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65" tabRatio="604" activeTab="2"/>
  </bookViews>
  <sheets>
    <sheet name="当月经费排序" sheetId="1" r:id="rId1"/>
    <sheet name="统计记账" sheetId="2" r:id="rId2"/>
    <sheet name="公岗人员补贴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4050人员">#N/A</definedName>
    <definedName name="_xlnm._FilterDatabase" localSheetId="0" hidden="1">'当月经费排序'!$A$4:$Q$74</definedName>
    <definedName name="_xlnm._FilterDatabase" localSheetId="2" hidden="1">'公岗人员补贴'!$A$3:$J$268</definedName>
    <definedName name="_xlnm._FilterDatabase" localSheetId="1" hidden="1">'统计记账'!$A$4:$I$72</definedName>
    <definedName name="_xlfn.COUNTIFS" hidden="1">#NAME?</definedName>
    <definedName name="_xlfn.SUMIFS" hidden="1">#NAME?</definedName>
    <definedName name="A">#REF!</definedName>
    <definedName name="Excel_BuiltIn_Database">#REF!</definedName>
    <definedName name="_xlnm.Print_Titles" localSheetId="0">'当月经费排序'!$3:$4</definedName>
    <definedName name="_xlnm.Print_Titles" localSheetId="1">'统计记账'!$3:$4</definedName>
    <definedName name="定义1" localSheetId="0">#REF!</definedName>
    <definedName name="定义1" localSheetId="1">#REF!</definedName>
    <definedName name="定义1">#REF!</definedName>
    <definedName name="工资福利司反馈" localSheetId="0">#REF!</definedName>
    <definedName name="工资福利司反馈" localSheetId="1">#REF!</definedName>
    <definedName name="工资福利司反馈">#REF!</definedName>
    <definedName name="序列">#N/A</definedName>
    <definedName name="序列1" localSheetId="0">#REF!</definedName>
    <definedName name="序列1" localSheetId="1">#REF!</definedName>
    <definedName name="序列1">#REF!</definedName>
    <definedName name="序列2">#N/A</definedName>
    <definedName name="序列3">'[5]序列标准'!$C$1:$C$8</definedName>
  </definedNames>
  <calcPr fullCalcOnLoad="1"/>
</workbook>
</file>

<file path=xl/sharedStrings.xml><?xml version="1.0" encoding="utf-8"?>
<sst xmlns="http://schemas.openxmlformats.org/spreadsheetml/2006/main" count="1500" uniqueCount="674">
  <si>
    <t>编号</t>
  </si>
  <si>
    <t>单位名称</t>
  </si>
  <si>
    <t>人数</t>
  </si>
  <si>
    <t>岗位补贴</t>
  </si>
  <si>
    <t>社会保险补贴</t>
  </si>
  <si>
    <t>合计</t>
  </si>
  <si>
    <t>代扣保险金</t>
  </si>
  <si>
    <t>代扣代缴
社会保险合计</t>
  </si>
  <si>
    <t>一卡通系统
本月实付</t>
  </si>
  <si>
    <t>养老保险</t>
  </si>
  <si>
    <t>失业保险</t>
  </si>
  <si>
    <t>医疗保险</t>
  </si>
  <si>
    <t>工伤保险</t>
  </si>
  <si>
    <t>小计</t>
  </si>
  <si>
    <t>单位应缴</t>
  </si>
  <si>
    <t>个人应缴</t>
  </si>
  <si>
    <t>焦作市道清小学</t>
  </si>
  <si>
    <t>河南省焦作市人民检察院</t>
  </si>
  <si>
    <t>焦作市关心下一代工作委员会办公室</t>
  </si>
  <si>
    <t>焦作市龙源湖公园服务中心</t>
  </si>
  <si>
    <t>焦作市教育局</t>
  </si>
  <si>
    <t>焦作市人民中学</t>
  </si>
  <si>
    <t>焦作市第二十三中学</t>
  </si>
  <si>
    <t>焦作市实验中学</t>
  </si>
  <si>
    <t>焦作市劳动保障监察支队</t>
  </si>
  <si>
    <t>焦作市地方海事事务中心</t>
  </si>
  <si>
    <t>焦作市实验幼儿园</t>
  </si>
  <si>
    <t>焦作市人民公园</t>
  </si>
  <si>
    <t>焦作市月季公园</t>
  </si>
  <si>
    <t>焦作市盆景园</t>
  </si>
  <si>
    <t>焦作市交通运输局</t>
  </si>
  <si>
    <t>焦作市人民医院</t>
  </si>
  <si>
    <t>焦作市第三人民医院</t>
  </si>
  <si>
    <t>焦作市中医院</t>
  </si>
  <si>
    <t>焦作市第五人民医院</t>
  </si>
  <si>
    <t>焦作市业余水上运动学校</t>
  </si>
  <si>
    <t>焦作市第二十六中学</t>
  </si>
  <si>
    <t>焦作市劳动保障信息中心</t>
  </si>
  <si>
    <t>河南省焦作市中级人民法院</t>
  </si>
  <si>
    <t>焦作市人力资源和社会保障局</t>
  </si>
  <si>
    <t>河南省国有焦作林场（焦作市森林公园）</t>
  </si>
  <si>
    <t>焦作市职业技术学校</t>
  </si>
  <si>
    <t>焦作市老干部活动中心</t>
  </si>
  <si>
    <t>焦作市山阳区解放东路第二小学</t>
  </si>
  <si>
    <t>焦作市金融工作局</t>
  </si>
  <si>
    <t>焦作市国有经营用房管理所</t>
  </si>
  <si>
    <t>焦作市儿童福利院</t>
  </si>
  <si>
    <t>焦作市城市管理局</t>
  </si>
  <si>
    <t>焦作市劳动就业培训中心</t>
  </si>
  <si>
    <t>焦作市住房和城乡建设局</t>
  </si>
  <si>
    <t>焦作市体育运动学校</t>
  </si>
  <si>
    <t>焦作市人力资源市场</t>
  </si>
  <si>
    <t>焦作市第三中学</t>
  </si>
  <si>
    <t>焦作市万方中学</t>
  </si>
  <si>
    <t>焦作市技师学院</t>
  </si>
  <si>
    <t>焦作市道清中学</t>
  </si>
  <si>
    <t>焦作市公安局山阳分局</t>
  </si>
  <si>
    <t>焦作市山阳区焦东路小学</t>
  </si>
  <si>
    <t>焦作市人才交流中心</t>
  </si>
  <si>
    <t>焦作市退役军人事务局</t>
  </si>
  <si>
    <t>国家统计局焦作调查队</t>
  </si>
  <si>
    <t>焦作市建设工程安全监督站</t>
  </si>
  <si>
    <t>焦作市妇女联合会</t>
  </si>
  <si>
    <t>焦作市人事考务中心</t>
  </si>
  <si>
    <t>焦作市解放区劳动就业局</t>
  </si>
  <si>
    <t>焦作市山阳区再就业办公室</t>
  </si>
  <si>
    <t>焦作市社会医疗保险中心</t>
  </si>
  <si>
    <t>焦作市烈士陵园</t>
  </si>
  <si>
    <t>河南省焦作市特殊教育学校</t>
  </si>
  <si>
    <t>焦作市光明中学</t>
  </si>
  <si>
    <t>焦作市实验小学</t>
  </si>
  <si>
    <t>焦作市社会保险中心</t>
  </si>
  <si>
    <t>焦作市职业技术培训教研室</t>
  </si>
  <si>
    <t>焦作市月山军用饮食供应站</t>
  </si>
  <si>
    <t>焦作市交通技工学校</t>
  </si>
  <si>
    <t>焦作市工人文化宫</t>
  </si>
  <si>
    <t>总    计</t>
  </si>
  <si>
    <t>总计实付金额大写</t>
  </si>
  <si>
    <t>大写</t>
  </si>
  <si>
    <t>单位负责人：</t>
  </si>
  <si>
    <t>科室负责人：</t>
  </si>
  <si>
    <t>王彦涛</t>
  </si>
  <si>
    <t>经办人：</t>
  </si>
  <si>
    <t>公益性岗位安置情况统计表</t>
  </si>
  <si>
    <t/>
  </si>
  <si>
    <t>齐学文</t>
  </si>
  <si>
    <t>段青红</t>
  </si>
  <si>
    <t>谢鸿艳</t>
  </si>
  <si>
    <t>冯付海</t>
  </si>
  <si>
    <t>周留生</t>
  </si>
  <si>
    <t>成爱菊</t>
  </si>
  <si>
    <t>靳贵平</t>
  </si>
  <si>
    <t>宋玉和</t>
  </si>
  <si>
    <t>乔海霞</t>
  </si>
  <si>
    <t>李利利</t>
  </si>
  <si>
    <t>祁艳红</t>
  </si>
  <si>
    <t>耿秋生</t>
  </si>
  <si>
    <t>王雪萍</t>
  </si>
  <si>
    <t>林学栓</t>
  </si>
  <si>
    <t>王艳萍</t>
  </si>
  <si>
    <t>陈红梅</t>
  </si>
  <si>
    <t>郁甲民</t>
  </si>
  <si>
    <t>寿利燕</t>
  </si>
  <si>
    <t>唐小虎</t>
  </si>
  <si>
    <t>薛宝贵</t>
  </si>
  <si>
    <t>李小倩</t>
  </si>
  <si>
    <t>柴彩利</t>
  </si>
  <si>
    <t>王国付</t>
  </si>
  <si>
    <t>赵玉红</t>
  </si>
  <si>
    <t>卢军</t>
  </si>
  <si>
    <t>刘文明</t>
  </si>
  <si>
    <t>孙国栋</t>
  </si>
  <si>
    <t>郭书芳</t>
  </si>
  <si>
    <t>王艳</t>
  </si>
  <si>
    <t>王武</t>
  </si>
  <si>
    <t>王玉喜</t>
  </si>
  <si>
    <t>曹素敏</t>
  </si>
  <si>
    <t>苏永霞</t>
  </si>
  <si>
    <t>李景珍</t>
  </si>
  <si>
    <t>冯智君</t>
  </si>
  <si>
    <t>樊宇珍</t>
  </si>
  <si>
    <t>史庆艳</t>
  </si>
  <si>
    <t>郭炳香</t>
  </si>
  <si>
    <t>朱萍</t>
  </si>
  <si>
    <t>郑小霞</t>
  </si>
  <si>
    <t>郑朝义</t>
  </si>
  <si>
    <t>买志成</t>
  </si>
  <si>
    <t>毛连明</t>
  </si>
  <si>
    <t>王启志</t>
  </si>
  <si>
    <t>张海霞</t>
  </si>
  <si>
    <t>周锦</t>
  </si>
  <si>
    <t>刘爱丽</t>
  </si>
  <si>
    <t>左建民</t>
  </si>
  <si>
    <t>黄水英</t>
  </si>
  <si>
    <t>宋荣</t>
  </si>
  <si>
    <t>崔原平</t>
  </si>
  <si>
    <t>林丽萍</t>
  </si>
  <si>
    <t>杜小敏</t>
  </si>
  <si>
    <t>杨海富</t>
  </si>
  <si>
    <t>韩帮国</t>
  </si>
  <si>
    <t>张文香</t>
  </si>
  <si>
    <t>张秀海</t>
  </si>
  <si>
    <t>朱焕琴</t>
  </si>
  <si>
    <t>王靖</t>
  </si>
  <si>
    <t>张燕燕</t>
  </si>
  <si>
    <t>慕利霞</t>
  </si>
  <si>
    <t>马艳红</t>
  </si>
  <si>
    <t>李满妮</t>
  </si>
  <si>
    <t>史艳梅</t>
  </si>
  <si>
    <t>王玉梅</t>
  </si>
  <si>
    <t>张丽飞</t>
  </si>
  <si>
    <t>胡艳芳</t>
  </si>
  <si>
    <t>朱姝玢</t>
  </si>
  <si>
    <t>魏俊慧</t>
  </si>
  <si>
    <t>王新爱</t>
  </si>
  <si>
    <t>郭春海</t>
  </si>
  <si>
    <t>侯小六</t>
  </si>
  <si>
    <t>张艳霞</t>
  </si>
  <si>
    <t>李明珠</t>
  </si>
  <si>
    <t>马金平</t>
  </si>
  <si>
    <t>薛小平</t>
  </si>
  <si>
    <t>张宗波</t>
  </si>
  <si>
    <t>郑海红</t>
  </si>
  <si>
    <t>张丽</t>
  </si>
  <si>
    <t>孔丽丽</t>
  </si>
  <si>
    <t>李娜</t>
  </si>
  <si>
    <t>刘红霞</t>
  </si>
  <si>
    <t>吴军芳</t>
  </si>
  <si>
    <t>赵洪河</t>
  </si>
  <si>
    <t>王海燕</t>
  </si>
  <si>
    <t>牛原生</t>
  </si>
  <si>
    <t>昝宏伟</t>
  </si>
  <si>
    <t>高志娟</t>
  </si>
  <si>
    <t>王利娟</t>
  </si>
  <si>
    <t>张希山</t>
  </si>
  <si>
    <t>朱瑞鸽</t>
  </si>
  <si>
    <t>李玉芝</t>
  </si>
  <si>
    <t>夏秀娟</t>
  </si>
  <si>
    <t>张媛媛</t>
  </si>
  <si>
    <t>王翠玲</t>
  </si>
  <si>
    <t>郭新玲</t>
  </si>
  <si>
    <t>李媛</t>
  </si>
  <si>
    <t>白云</t>
  </si>
  <si>
    <t>孔德鸿</t>
  </si>
  <si>
    <t>许德臣</t>
  </si>
  <si>
    <t>苏边江</t>
  </si>
  <si>
    <t>张艳玲</t>
  </si>
  <si>
    <t>胡宗田</t>
  </si>
  <si>
    <t>李广太</t>
  </si>
  <si>
    <t>韩明安</t>
  </si>
  <si>
    <t>张仕娟</t>
  </si>
  <si>
    <t>刘泳伟</t>
  </si>
  <si>
    <t>孙淑巧</t>
  </si>
  <si>
    <t>王伟</t>
  </si>
  <si>
    <t>孟令枝</t>
  </si>
  <si>
    <t>冯圣臣</t>
  </si>
  <si>
    <t>赵娜</t>
  </si>
  <si>
    <t>张琰</t>
  </si>
  <si>
    <t>邱树武</t>
  </si>
  <si>
    <t>王红艳</t>
  </si>
  <si>
    <t>秦菊霞</t>
  </si>
  <si>
    <t>高瑞霞</t>
  </si>
  <si>
    <t>沈雪然</t>
  </si>
  <si>
    <t>寇惠娟</t>
  </si>
  <si>
    <t>付志恒</t>
  </si>
  <si>
    <t>孙燕峰</t>
  </si>
  <si>
    <t>张晓</t>
  </si>
  <si>
    <t>孟祥梅</t>
  </si>
  <si>
    <t>刘守强</t>
  </si>
  <si>
    <t>彭启锦</t>
  </si>
  <si>
    <t>郭利利</t>
  </si>
  <si>
    <t>毋爱萍</t>
  </si>
  <si>
    <t>韩新云</t>
  </si>
  <si>
    <t>王小艳</t>
  </si>
  <si>
    <t>薛云香</t>
  </si>
  <si>
    <t>李贤</t>
  </si>
  <si>
    <t>侯艳玲</t>
  </si>
  <si>
    <t>张香玲</t>
  </si>
  <si>
    <t>张冬红</t>
  </si>
  <si>
    <t>周永华</t>
  </si>
  <si>
    <t>董艳</t>
  </si>
  <si>
    <t>姬高明</t>
  </si>
  <si>
    <t>贺绍壮</t>
  </si>
  <si>
    <t>张新萍</t>
  </si>
  <si>
    <t>寇峰霖</t>
  </si>
  <si>
    <t>麻旗生</t>
  </si>
  <si>
    <t>牛永兴</t>
  </si>
  <si>
    <t>郭娟娟</t>
  </si>
  <si>
    <t>王玉红</t>
  </si>
  <si>
    <t xml:space="preserve">王海霞 </t>
  </si>
  <si>
    <t>岳小胖</t>
  </si>
  <si>
    <t>皇甫彦平</t>
  </si>
  <si>
    <t>单志强</t>
  </si>
  <si>
    <t>许冰</t>
  </si>
  <si>
    <t>黄华莉</t>
  </si>
  <si>
    <t>张丽敏</t>
  </si>
  <si>
    <t>和卫霞</t>
  </si>
  <si>
    <t>王丽敏</t>
  </si>
  <si>
    <t>常长有</t>
  </si>
  <si>
    <t>肖根平</t>
  </si>
  <si>
    <t>孙胜利</t>
  </si>
  <si>
    <t>张小四</t>
  </si>
  <si>
    <t>王建利</t>
  </si>
  <si>
    <t>张卫华</t>
  </si>
  <si>
    <t>马利</t>
  </si>
  <si>
    <t>李美萱</t>
  </si>
  <si>
    <t>赵海霞</t>
  </si>
  <si>
    <t>秦延燕</t>
  </si>
  <si>
    <t>邹春富</t>
  </si>
  <si>
    <t>李志敏</t>
  </si>
  <si>
    <t>张红斌</t>
  </si>
  <si>
    <t>马文娟</t>
  </si>
  <si>
    <t>李华</t>
  </si>
  <si>
    <t>卢定军</t>
  </si>
  <si>
    <t>柯娟</t>
  </si>
  <si>
    <t>李海岩</t>
  </si>
  <si>
    <t>秦建中</t>
  </si>
  <si>
    <t>岳秀芳</t>
  </si>
  <si>
    <t>侯永香</t>
  </si>
  <si>
    <t>裴子梅</t>
  </si>
  <si>
    <t>姚帧</t>
  </si>
  <si>
    <t>朱佳</t>
  </si>
  <si>
    <t>魏华</t>
  </si>
  <si>
    <t>冯惠萍</t>
  </si>
  <si>
    <t>何丽</t>
  </si>
  <si>
    <t>张小艳</t>
  </si>
  <si>
    <t>冯志明</t>
  </si>
  <si>
    <t>宋琳</t>
  </si>
  <si>
    <t>李慧</t>
  </si>
  <si>
    <t>张俊明</t>
  </si>
  <si>
    <t>李江伟</t>
  </si>
  <si>
    <t>耿军红</t>
  </si>
  <si>
    <t>冯莉</t>
  </si>
  <si>
    <t>牛长军</t>
  </si>
  <si>
    <t>张明霞</t>
  </si>
  <si>
    <t>郭莉</t>
  </si>
  <si>
    <t>吴胜利</t>
  </si>
  <si>
    <t>贾景志</t>
  </si>
  <si>
    <t>舒文霞</t>
  </si>
  <si>
    <t>冯敏</t>
  </si>
  <si>
    <t>刘新艳</t>
  </si>
  <si>
    <t>陈红霞</t>
  </si>
  <si>
    <t>贾铁路</t>
  </si>
  <si>
    <t>焦作市医疗保障局</t>
  </si>
  <si>
    <t>王三珍</t>
  </si>
  <si>
    <t>董长流</t>
  </si>
  <si>
    <t>李伟</t>
  </si>
  <si>
    <t>王燕红</t>
  </si>
  <si>
    <t>张九玲</t>
  </si>
  <si>
    <t>李小凤</t>
  </si>
  <si>
    <t>王桂萍</t>
  </si>
  <si>
    <t>焦作市人大办公室</t>
  </si>
  <si>
    <t>肖国强</t>
  </si>
  <si>
    <t>姚红梅</t>
  </si>
  <si>
    <t>张志新</t>
  </si>
  <si>
    <t>赵华</t>
  </si>
  <si>
    <t>魏青梅</t>
  </si>
  <si>
    <t>赵福林</t>
  </si>
  <si>
    <t>于洁</t>
  </si>
  <si>
    <t>陈二燕</t>
  </si>
  <si>
    <t>慕小敏</t>
  </si>
  <si>
    <t>李化云</t>
  </si>
  <si>
    <t>张爱萍</t>
  </si>
  <si>
    <t>刘卫民</t>
  </si>
  <si>
    <t>焦作市总工会</t>
  </si>
  <si>
    <t>焦作市粮食和物资储备局</t>
  </si>
  <si>
    <t>齐英珍</t>
  </si>
  <si>
    <t>王德艳</t>
  </si>
  <si>
    <t>庞学勤</t>
  </si>
  <si>
    <t>王继东</t>
  </si>
  <si>
    <t>孔祥俊</t>
  </si>
  <si>
    <t>薛秋霞</t>
  </si>
  <si>
    <t>张文东</t>
  </si>
  <si>
    <t>张成委</t>
  </si>
  <si>
    <t>孙爱平</t>
  </si>
  <si>
    <t>田雨</t>
  </si>
  <si>
    <t>许国庆</t>
  </si>
  <si>
    <t>谢新立</t>
  </si>
  <si>
    <t>李云飞</t>
  </si>
  <si>
    <t>程海艳</t>
  </si>
  <si>
    <t>赵四清</t>
  </si>
  <si>
    <t>安艳丽</t>
  </si>
  <si>
    <t>薛庆新</t>
  </si>
  <si>
    <t>杨华</t>
  </si>
  <si>
    <t>齐春蕾</t>
  </si>
  <si>
    <t>河南省第二慈善医院</t>
  </si>
  <si>
    <t>410503********1514</t>
  </si>
  <si>
    <t>410802********4027</t>
  </si>
  <si>
    <t>410802********1514</t>
  </si>
  <si>
    <t>410811********502X</t>
  </si>
  <si>
    <t>410802********3523</t>
  </si>
  <si>
    <t>410802********2058</t>
  </si>
  <si>
    <t>410802********3014</t>
  </si>
  <si>
    <t>410821********302X</t>
  </si>
  <si>
    <t>410811********6519</t>
  </si>
  <si>
    <t>410802********3577</t>
  </si>
  <si>
    <t>410811********5067</t>
  </si>
  <si>
    <t>410804********0025</t>
  </si>
  <si>
    <t>410821********102X</t>
  </si>
  <si>
    <t>410802********0530</t>
  </si>
  <si>
    <t>410804********0041</t>
  </si>
  <si>
    <t>410804********2015</t>
  </si>
  <si>
    <t>410811********5521</t>
  </si>
  <si>
    <t>410882********0527</t>
  </si>
  <si>
    <t>372822********0035</t>
  </si>
  <si>
    <t>410802********2547</t>
  </si>
  <si>
    <t>410802********253X</t>
  </si>
  <si>
    <t>410802********2535</t>
  </si>
  <si>
    <t>410827********6041</t>
  </si>
  <si>
    <t>410811********5048</t>
  </si>
  <si>
    <t>410804********0035</t>
  </si>
  <si>
    <t>410803********1022</t>
  </si>
  <si>
    <t>410802********1556</t>
  </si>
  <si>
    <t>410802********3535</t>
  </si>
  <si>
    <t>410803********1018</t>
  </si>
  <si>
    <t>410811********5015</t>
  </si>
  <si>
    <t>410802********2525</t>
  </si>
  <si>
    <t>410802********0519</t>
  </si>
  <si>
    <t>410802********0513</t>
  </si>
  <si>
    <t>410802********3023</t>
  </si>
  <si>
    <t>410804********0028</t>
  </si>
  <si>
    <t>410811********5040</t>
  </si>
  <si>
    <t>410804********001X</t>
  </si>
  <si>
    <t>410811********5065</t>
  </si>
  <si>
    <t>410804********1524</t>
  </si>
  <si>
    <t>410823********7529</t>
  </si>
  <si>
    <t>410811********6521</t>
  </si>
  <si>
    <t>410811********5103</t>
  </si>
  <si>
    <t>410802********1024</t>
  </si>
  <si>
    <t>410802********3516</t>
  </si>
  <si>
    <t>410803********0010</t>
  </si>
  <si>
    <t>410802********1515</t>
  </si>
  <si>
    <t>410802********3519</t>
  </si>
  <si>
    <t>410804********1520</t>
  </si>
  <si>
    <t>410802********051X</t>
  </si>
  <si>
    <t>410804********0528</t>
  </si>
  <si>
    <t>412828********5723</t>
  </si>
  <si>
    <t>410802********3515</t>
  </si>
  <si>
    <t>410802********0015</t>
  </si>
  <si>
    <t>410811********5102</t>
  </si>
  <si>
    <t>410802********1591</t>
  </si>
  <si>
    <t>410811********5027</t>
  </si>
  <si>
    <t>410811********5527</t>
  </si>
  <si>
    <t>410811********5566</t>
  </si>
  <si>
    <t>410811********904X</t>
  </si>
  <si>
    <t>410802********403X</t>
  </si>
  <si>
    <t>410802********2518</t>
  </si>
  <si>
    <t>410804********0015</t>
  </si>
  <si>
    <t>410803********0525</t>
  </si>
  <si>
    <t>410882********8525</t>
  </si>
  <si>
    <t>410825********5501</t>
  </si>
  <si>
    <t>410823********1346</t>
  </si>
  <si>
    <t>410802********3526</t>
  </si>
  <si>
    <t>410802********1046</t>
  </si>
  <si>
    <t>622726********0122</t>
  </si>
  <si>
    <t>410802********4049</t>
  </si>
  <si>
    <t>410802********2588</t>
  </si>
  <si>
    <t>410526********5820</t>
  </si>
  <si>
    <t>410821********0021</t>
  </si>
  <si>
    <t>410802********2036</t>
  </si>
  <si>
    <t>410823********1310</t>
  </si>
  <si>
    <t>410802********3522</t>
  </si>
  <si>
    <t>410823********9321</t>
  </si>
  <si>
    <t>410824********0076</t>
  </si>
  <si>
    <t>410802********2513</t>
  </si>
  <si>
    <t>410802********1535</t>
  </si>
  <si>
    <t>410811********5520</t>
  </si>
  <si>
    <t>410826********2025</t>
  </si>
  <si>
    <t>410811********5082</t>
  </si>
  <si>
    <t>410804********2011</t>
  </si>
  <si>
    <t>410802********1521</t>
  </si>
  <si>
    <t>410802********0011</t>
  </si>
  <si>
    <t>410802********2050</t>
  </si>
  <si>
    <t>410802********656X</t>
  </si>
  <si>
    <t>410802********351X</t>
  </si>
  <si>
    <t>410802********1042</t>
  </si>
  <si>
    <t>412723********6843</t>
  </si>
  <si>
    <t>410802********4022</t>
  </si>
  <si>
    <t>410802********2021</t>
  </si>
  <si>
    <t>410802********2520</t>
  </si>
  <si>
    <t>410802********1028</t>
  </si>
  <si>
    <t>410802********3012</t>
  </si>
  <si>
    <t>410802********201X</t>
  </si>
  <si>
    <t>410802********1010</t>
  </si>
  <si>
    <t>410811********5063</t>
  </si>
  <si>
    <t>410802********1012</t>
  </si>
  <si>
    <t>410802********0035</t>
  </si>
  <si>
    <t>410802********0559</t>
  </si>
  <si>
    <t>410726********6227</t>
  </si>
  <si>
    <t>410802********2545</t>
  </si>
  <si>
    <t>410802********0539</t>
  </si>
  <si>
    <t>410782********0089</t>
  </si>
  <si>
    <t>410802********1015</t>
  </si>
  <si>
    <t>410802********2044</t>
  </si>
  <si>
    <t>652101********3813</t>
  </si>
  <si>
    <t>410811********5066</t>
  </si>
  <si>
    <t>410802********404X</t>
  </si>
  <si>
    <t>410823********8625</t>
  </si>
  <si>
    <t>410811********5549</t>
  </si>
  <si>
    <t>410803********1023</t>
  </si>
  <si>
    <t>410802********6629</t>
  </si>
  <si>
    <t>410802********4029</t>
  </si>
  <si>
    <t>410804********0517</t>
  </si>
  <si>
    <t>410811********9104</t>
  </si>
  <si>
    <t>410802********3022</t>
  </si>
  <si>
    <t>410803********0021</t>
  </si>
  <si>
    <t>410804********0523</t>
  </si>
  <si>
    <t>410802********3546</t>
  </si>
  <si>
    <t>410825********4524</t>
  </si>
  <si>
    <t>410802********1026</t>
  </si>
  <si>
    <t>410802********2023</t>
  </si>
  <si>
    <t>410811********5522</t>
  </si>
  <si>
    <t>410803********0043</t>
  </si>
  <si>
    <t>410822********0025</t>
  </si>
  <si>
    <t>410802********355X</t>
  </si>
  <si>
    <t>410802********2519</t>
  </si>
  <si>
    <t>410811********5049</t>
  </si>
  <si>
    <t>410802********4010</t>
  </si>
  <si>
    <t>410802********251X</t>
  </si>
  <si>
    <t>410802********6530</t>
  </si>
  <si>
    <t>410802********2022</t>
  </si>
  <si>
    <t>410811********5513</t>
  </si>
  <si>
    <t>410823********7123</t>
  </si>
  <si>
    <t>410802********4016</t>
  </si>
  <si>
    <t>410802********3534</t>
  </si>
  <si>
    <t>410203********1022</t>
  </si>
  <si>
    <t>410521********6083</t>
  </si>
  <si>
    <t>410811********9045</t>
  </si>
  <si>
    <t>410811********5087</t>
  </si>
  <si>
    <t>410802********1021</t>
  </si>
  <si>
    <t>411223********5558</t>
  </si>
  <si>
    <t>410802********0030</t>
  </si>
  <si>
    <t>410804********2013</t>
  </si>
  <si>
    <t>410822********6810</t>
  </si>
  <si>
    <t>410802********003X</t>
  </si>
  <si>
    <t>410811********5560</t>
  </si>
  <si>
    <t>410802********2028</t>
  </si>
  <si>
    <t>410802********3021</t>
  </si>
  <si>
    <t>410823********0063</t>
  </si>
  <si>
    <t>410811********5523</t>
  </si>
  <si>
    <t>410804********2745</t>
  </si>
  <si>
    <t>410802********2032</t>
  </si>
  <si>
    <t>410802********3025</t>
  </si>
  <si>
    <t>410802********1031</t>
  </si>
  <si>
    <t>410802********3521</t>
  </si>
  <si>
    <t>410802********1526</t>
  </si>
  <si>
    <t>410804********0133</t>
  </si>
  <si>
    <t>410711********2042</t>
  </si>
  <si>
    <t>410802********2526</t>
  </si>
  <si>
    <t>410802********2019</t>
  </si>
  <si>
    <t>410802********3545</t>
  </si>
  <si>
    <t>410803********102X</t>
  </si>
  <si>
    <t>410711********1542</t>
  </si>
  <si>
    <t>410804********0520</t>
  </si>
  <si>
    <t>410804********0044</t>
  </si>
  <si>
    <t>410211********2025</t>
  </si>
  <si>
    <t>410811********5046</t>
  </si>
  <si>
    <t>410821********2521</t>
  </si>
  <si>
    <t>410802********0038</t>
  </si>
  <si>
    <t>410802********0066</t>
  </si>
  <si>
    <t>410802********0043</t>
  </si>
  <si>
    <t>410802********401X</t>
  </si>
  <si>
    <t>410811********9030</t>
  </si>
  <si>
    <t>410811********5539</t>
  </si>
  <si>
    <t>410811********1025</t>
  </si>
  <si>
    <t>410802********1018</t>
  </si>
  <si>
    <t>410811********1024</t>
  </si>
  <si>
    <t>410802********352X</t>
  </si>
  <si>
    <t>410802********1537</t>
  </si>
  <si>
    <t>410822********2521</t>
  </si>
  <si>
    <t>413023********6049</t>
  </si>
  <si>
    <t>410802********3520</t>
  </si>
  <si>
    <t>410804********1020</t>
  </si>
  <si>
    <t>410811********2576</t>
  </si>
  <si>
    <t>410811********9077</t>
  </si>
  <si>
    <t>410802********204X</t>
  </si>
  <si>
    <t>410803********1521</t>
  </si>
  <si>
    <t>410822********0525</t>
  </si>
  <si>
    <t>410804********2725</t>
  </si>
  <si>
    <t>410822********4028</t>
  </si>
  <si>
    <t>410823********8383</t>
  </si>
  <si>
    <t>410811********5042</t>
  </si>
  <si>
    <t>130481********3327</t>
  </si>
  <si>
    <t>410802********255X</t>
  </si>
  <si>
    <t>410822********552X</t>
  </si>
  <si>
    <t>410802********1528</t>
  </si>
  <si>
    <t>410811********9081</t>
  </si>
  <si>
    <t>420106********3221</t>
  </si>
  <si>
    <t>410821********3524</t>
  </si>
  <si>
    <t>410803********452X</t>
  </si>
  <si>
    <t>410724********352X</t>
  </si>
  <si>
    <t>410802********2537</t>
  </si>
  <si>
    <t>412328********6082</t>
  </si>
  <si>
    <t>410802********3512</t>
  </si>
  <si>
    <t>410802********0017</t>
  </si>
  <si>
    <t>410802********0533</t>
  </si>
  <si>
    <t>410802********6045</t>
  </si>
  <si>
    <t>410802********2037</t>
  </si>
  <si>
    <t>410802********6568</t>
  </si>
  <si>
    <t>410802********2034</t>
  </si>
  <si>
    <t>410803********0025</t>
  </si>
  <si>
    <t>410811********5022</t>
  </si>
  <si>
    <t>徐海红</t>
  </si>
  <si>
    <t>412901********0505</t>
  </si>
  <si>
    <r>
      <rPr>
        <sz val="14"/>
        <rFont val="仿宋"/>
        <family val="3"/>
      </rPr>
      <t>序号</t>
    </r>
  </si>
  <si>
    <r>
      <rPr>
        <sz val="14"/>
        <rFont val="仿宋"/>
        <family val="3"/>
      </rPr>
      <t>姓名</t>
    </r>
  </si>
  <si>
    <r>
      <rPr>
        <sz val="14"/>
        <color indexed="8"/>
        <rFont val="仿宋"/>
        <family val="3"/>
      </rPr>
      <t>身份证号</t>
    </r>
  </si>
  <si>
    <r>
      <rPr>
        <sz val="12"/>
        <rFont val="仿宋"/>
        <family val="3"/>
      </rPr>
      <t>岗位名称</t>
    </r>
  </si>
  <si>
    <r>
      <rPr>
        <sz val="14"/>
        <rFont val="仿宋"/>
        <family val="3"/>
      </rPr>
      <t>工作单位</t>
    </r>
  </si>
  <si>
    <r>
      <rPr>
        <sz val="14"/>
        <rFont val="仿宋"/>
        <family val="3"/>
      </rPr>
      <t>岗位补贴</t>
    </r>
  </si>
  <si>
    <r>
      <rPr>
        <sz val="14"/>
        <rFont val="仿宋"/>
        <family val="3"/>
      </rPr>
      <t>社会保险
补贴</t>
    </r>
  </si>
  <si>
    <r>
      <rPr>
        <sz val="14"/>
        <rFont val="仿宋"/>
        <family val="3"/>
      </rPr>
      <t>享受期限</t>
    </r>
  </si>
  <si>
    <r>
      <rPr>
        <sz val="14"/>
        <rFont val="仿宋"/>
        <family val="3"/>
      </rPr>
      <t>备注</t>
    </r>
  </si>
  <si>
    <r>
      <rPr>
        <sz val="14"/>
        <rFont val="仿宋"/>
        <family val="3"/>
      </rPr>
      <t>起始日期</t>
    </r>
  </si>
  <si>
    <r>
      <rPr>
        <sz val="14"/>
        <rFont val="仿宋"/>
        <family val="3"/>
      </rPr>
      <t>截止日期</t>
    </r>
  </si>
  <si>
    <t>劳动保障协管员</t>
  </si>
  <si>
    <t>文印</t>
  </si>
  <si>
    <t>保洁</t>
  </si>
  <si>
    <t>内勤</t>
  </si>
  <si>
    <t>厨师</t>
  </si>
  <si>
    <t>司机</t>
  </si>
  <si>
    <t>宿舍管理</t>
  </si>
  <si>
    <t>保绿</t>
  </si>
  <si>
    <t>教育辅助管理员</t>
  </si>
  <si>
    <t>园林绿化</t>
  </si>
  <si>
    <t>维修</t>
  </si>
  <si>
    <t>门岗</t>
  </si>
  <si>
    <t>电工</t>
  </si>
  <si>
    <t>档案管理员</t>
  </si>
  <si>
    <t>后勤</t>
  </si>
  <si>
    <t>内保</t>
  </si>
  <si>
    <t>帮厨</t>
  </si>
  <si>
    <t>二次安置</t>
  </si>
  <si>
    <t>餐厅服务</t>
  </si>
  <si>
    <t>勤杂</t>
  </si>
  <si>
    <t>安保</t>
  </si>
  <si>
    <t>车辆管理员</t>
  </si>
  <si>
    <t>炊事员</t>
  </si>
  <si>
    <t>护理员</t>
  </si>
  <si>
    <t>窗口服务</t>
  </si>
  <si>
    <t>后勤服务</t>
  </si>
  <si>
    <t>维修保洁</t>
  </si>
  <si>
    <t>门卫</t>
  </si>
  <si>
    <t>宿管</t>
  </si>
  <si>
    <t>协助稽核</t>
  </si>
  <si>
    <t>服务员</t>
  </si>
  <si>
    <t>档案整理</t>
  </si>
  <si>
    <t>治安巡逻</t>
  </si>
  <si>
    <t>场地工</t>
  </si>
  <si>
    <t>绿化工</t>
  </si>
  <si>
    <t>勤杂工</t>
  </si>
  <si>
    <t>护理</t>
  </si>
  <si>
    <t>维修工</t>
  </si>
  <si>
    <t>护工</t>
  </si>
  <si>
    <t>张小兰</t>
  </si>
  <si>
    <t>张启文</t>
  </si>
  <si>
    <t>韩小丽</t>
  </si>
  <si>
    <t>李战敏</t>
  </si>
  <si>
    <t>刘广玉</t>
  </si>
  <si>
    <t>强小梅</t>
  </si>
  <si>
    <t>冷静静</t>
  </si>
  <si>
    <t>焦作市社会保险事业管理局</t>
  </si>
  <si>
    <t>焦作市解放区街道劳动保障工作管理办公室</t>
  </si>
  <si>
    <t>焦作市人民代表大会常务委员会</t>
  </si>
  <si>
    <t>410802********2529</t>
  </si>
  <si>
    <t>410811********5010</t>
  </si>
  <si>
    <t>410804********3527</t>
  </si>
  <si>
    <t>410802********1545</t>
  </si>
  <si>
    <t>410802********1013</t>
  </si>
  <si>
    <t>612623********1222</t>
  </si>
  <si>
    <t>原薇</t>
  </si>
  <si>
    <t>焦作市就业创业服务中心</t>
  </si>
  <si>
    <r>
      <t>年</t>
    </r>
    <r>
      <rPr>
        <sz val="11"/>
        <rFont val="Times New Roman"/>
        <family val="1"/>
      </rPr>
      <t xml:space="preserve">      </t>
    </r>
    <r>
      <rPr>
        <sz val="11"/>
        <rFont val="仿宋_GB2312"/>
        <family val="0"/>
      </rPr>
      <t>月</t>
    </r>
    <r>
      <rPr>
        <sz val="11"/>
        <rFont val="Times New Roman"/>
        <family val="1"/>
      </rPr>
      <t xml:space="preserve">      </t>
    </r>
    <r>
      <rPr>
        <sz val="11"/>
        <rFont val="仿宋_GB2312"/>
        <family val="0"/>
      </rPr>
      <t>日</t>
    </r>
  </si>
  <si>
    <t>焦作市劳动就业管理局</t>
  </si>
  <si>
    <t>焦作市居民卡服务中心</t>
  </si>
  <si>
    <t>连红艳</t>
  </si>
  <si>
    <t>陈雪梅</t>
  </si>
  <si>
    <t>唐彬全</t>
  </si>
  <si>
    <t>郑海丽</t>
  </si>
  <si>
    <t>晋艺</t>
  </si>
  <si>
    <t>崔凌云</t>
  </si>
  <si>
    <t>周艳霞</t>
  </si>
  <si>
    <t>高艳</t>
  </si>
  <si>
    <t>办公室辅助岗位</t>
  </si>
  <si>
    <t>张小利</t>
  </si>
  <si>
    <t>孙晓利</t>
  </si>
  <si>
    <t>王利平</t>
  </si>
  <si>
    <t>保育员</t>
  </si>
  <si>
    <t>齐凤霞</t>
  </si>
  <si>
    <t>杜乃富</t>
  </si>
  <si>
    <t>保安</t>
  </si>
  <si>
    <t>王国喜</t>
  </si>
  <si>
    <t>郭清海</t>
  </si>
  <si>
    <t>410882********6048</t>
  </si>
  <si>
    <t>410802********1027</t>
  </si>
  <si>
    <t>410825********0565</t>
  </si>
  <si>
    <t>410822********5028</t>
  </si>
  <si>
    <t>410826********304X</t>
  </si>
  <si>
    <t>410811********2647</t>
  </si>
  <si>
    <t>410821********3525</t>
  </si>
  <si>
    <t>410821********6546</t>
  </si>
  <si>
    <t>342130********2061</t>
  </si>
  <si>
    <t>410402********1525</t>
  </si>
  <si>
    <t>410823********9524</t>
  </si>
  <si>
    <t>410803********0014</t>
  </si>
  <si>
    <t>410803********1511</t>
  </si>
  <si>
    <t>二O二四年四月公益性岗位记帐明细表</t>
  </si>
  <si>
    <r>
      <t>　填</t>
    </r>
    <r>
      <rPr>
        <sz val="11"/>
        <rFont val="宋体"/>
        <family val="0"/>
      </rPr>
      <t>报单</t>
    </r>
    <r>
      <rPr>
        <sz val="11"/>
        <rFont val="仿宋_GB2312"/>
        <family val="0"/>
      </rPr>
      <t>位：</t>
    </r>
  </si>
  <si>
    <t>焦作市人民代表大会常务委员会办公室</t>
  </si>
  <si>
    <t>焦作市体育场馆中心</t>
  </si>
  <si>
    <t>主管领导：</t>
  </si>
  <si>
    <r>
      <rPr>
        <sz val="14"/>
        <rFont val="仿宋"/>
        <family val="3"/>
      </rPr>
      <t>单位：（盖章）</t>
    </r>
    <r>
      <rPr>
        <sz val="14"/>
        <rFont val="Times New Roman"/>
        <family val="1"/>
      </rPr>
      <t xml:space="preserve">                            </t>
    </r>
    <r>
      <rPr>
        <sz val="14"/>
        <rFont val="仿宋"/>
        <family val="3"/>
      </rPr>
      <t>二</t>
    </r>
    <r>
      <rPr>
        <sz val="14"/>
        <rFont val="Times New Roman"/>
        <family val="1"/>
      </rPr>
      <t>O</t>
    </r>
    <r>
      <rPr>
        <sz val="14"/>
        <rFont val="仿宋"/>
        <family val="3"/>
      </rPr>
      <t>二四年四月</t>
    </r>
    <r>
      <rPr>
        <sz val="14"/>
        <rFont val="Times New Roman"/>
        <family val="1"/>
      </rPr>
      <t xml:space="preserve">                             </t>
    </r>
    <r>
      <rPr>
        <sz val="14"/>
        <rFont val="仿宋"/>
        <family val="3"/>
      </rPr>
      <t>单位：人</t>
    </r>
    <r>
      <rPr>
        <sz val="14"/>
        <rFont val="Times New Roman"/>
        <family val="1"/>
      </rPr>
      <t xml:space="preserve">      </t>
    </r>
  </si>
  <si>
    <r>
      <rPr>
        <b/>
        <sz val="16"/>
        <rFont val="仿宋"/>
        <family val="3"/>
      </rPr>
      <t>序号</t>
    </r>
  </si>
  <si>
    <r>
      <rPr>
        <b/>
        <sz val="16"/>
        <rFont val="仿宋"/>
        <family val="3"/>
      </rPr>
      <t>单位名称</t>
    </r>
  </si>
  <si>
    <r>
      <rPr>
        <b/>
        <sz val="16"/>
        <rFont val="仿宋"/>
        <family val="3"/>
      </rPr>
      <t>上月末
岗位</t>
    </r>
  </si>
  <si>
    <r>
      <rPr>
        <b/>
        <sz val="16"/>
        <rFont val="仿宋"/>
        <family val="3"/>
      </rPr>
      <t>人员变化</t>
    </r>
  </si>
  <si>
    <r>
      <rPr>
        <b/>
        <sz val="16"/>
        <rFont val="仿宋"/>
        <family val="3"/>
      </rPr>
      <t>年初
人数</t>
    </r>
  </si>
  <si>
    <r>
      <rPr>
        <b/>
        <sz val="16"/>
        <rFont val="仿宋"/>
        <family val="3"/>
      </rPr>
      <t>累计变化</t>
    </r>
  </si>
  <si>
    <t>当月实
有人数</t>
  </si>
  <si>
    <r>
      <rPr>
        <b/>
        <sz val="16"/>
        <rFont val="仿宋"/>
        <family val="3"/>
      </rPr>
      <t>增加</t>
    </r>
  </si>
  <si>
    <r>
      <rPr>
        <b/>
        <sz val="16"/>
        <rFont val="仿宋"/>
        <family val="3"/>
      </rPr>
      <t>减少</t>
    </r>
  </si>
  <si>
    <r>
      <rPr>
        <b/>
        <sz val="16"/>
        <rFont val="仿宋"/>
        <family val="3"/>
      </rPr>
      <t>合　　计</t>
    </r>
  </si>
  <si>
    <r>
      <rPr>
        <sz val="14"/>
        <rFont val="仿宋"/>
        <family val="3"/>
      </rPr>
      <t>单位负责人：</t>
    </r>
    <r>
      <rPr>
        <sz val="14"/>
        <rFont val="Times New Roman"/>
        <family val="1"/>
      </rPr>
      <t xml:space="preserve">                </t>
    </r>
    <r>
      <rPr>
        <sz val="14"/>
        <rFont val="仿宋"/>
        <family val="3"/>
      </rPr>
      <t>主管领导：</t>
    </r>
  </si>
  <si>
    <r>
      <rPr>
        <sz val="14"/>
        <rFont val="仿宋"/>
        <family val="3"/>
      </rPr>
      <t>科室负责人：</t>
    </r>
  </si>
  <si>
    <r>
      <rPr>
        <sz val="14"/>
        <rFont val="仿宋"/>
        <family val="3"/>
      </rPr>
      <t>经办人：</t>
    </r>
  </si>
  <si>
    <t>原姗姗</t>
  </si>
  <si>
    <t>办公室辅助</t>
  </si>
  <si>
    <t>李黎艳</t>
  </si>
  <si>
    <t>陈敏</t>
  </si>
  <si>
    <t>410811********5026</t>
  </si>
  <si>
    <t>410802********3528</t>
  </si>
  <si>
    <t>410811********5028</t>
  </si>
  <si>
    <t>410802********2043</t>
  </si>
  <si>
    <r>
      <t>2024</t>
    </r>
    <r>
      <rPr>
        <sz val="18"/>
        <rFont val="仿宋"/>
        <family val="3"/>
      </rPr>
      <t>年</t>
    </r>
    <r>
      <rPr>
        <sz val="18"/>
        <rFont val="Times New Roman"/>
        <family val="1"/>
      </rPr>
      <t>4</t>
    </r>
    <r>
      <rPr>
        <sz val="18"/>
        <rFont val="仿宋"/>
        <family val="3"/>
      </rPr>
      <t>月公益性岗位人员补贴公示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</si>
</sst>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_);[Red]&quot;($&quot;#,##0\)"/>
    <numFmt numFmtId="177" formatCode="_ * #,##0.00_ ;_ * \-#,##0.00_ ;_ * \-??_ ;_ @_ 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_ * #,##0_ ;_ * \-#,##0_ ;_ * \-_ ;_ @_ "/>
    <numFmt numFmtId="181" formatCode="_-&quot;¥&quot;* #,##0_-;\-&quot;¥&quot;* #,##0_-;_-&quot;¥&quot;* &quot;-&quot;_-;_-@_-"/>
    <numFmt numFmtId="182" formatCode="_(\$* #,##0.00_);_(\$* \(#,##0.00\);_(\$* \-??_);_(@_)"/>
    <numFmt numFmtId="183" formatCode="_-* #,##0_-;\-* #,##0_-;_-* &quot;-&quot;_-;_-@_-"/>
    <numFmt numFmtId="184" formatCode="0_);[Red]\(0\)"/>
    <numFmt numFmtId="185" formatCode="0_ "/>
    <numFmt numFmtId="186" formatCode="yyyy\-mm\-dd"/>
    <numFmt numFmtId="187" formatCode="0.00_);[Red]\(0.00\)"/>
    <numFmt numFmtId="188" formatCode="#,##0.00_);[Red]\(#,##0.00\)"/>
    <numFmt numFmtId="189" formatCode="#,##0.00_ "/>
    <numFmt numFmtId="190" formatCode="0.00_ "/>
    <numFmt numFmtId="191" formatCode="[DBNum2][$-804]General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yyyy/mm/dd"/>
  </numFmts>
  <fonts count="108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仿宋_GB2312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24"/>
      <name val="Times New Roman"/>
      <family val="1"/>
    </font>
    <font>
      <sz val="15"/>
      <name val="仿宋_GB2312"/>
      <family val="3"/>
    </font>
    <font>
      <sz val="20"/>
      <name val="仿宋_GB2312"/>
      <family val="3"/>
    </font>
    <font>
      <sz val="16"/>
      <name val="Times New Roman"/>
      <family val="1"/>
    </font>
    <font>
      <b/>
      <sz val="11"/>
      <name val="Times New Roman"/>
      <family val="1"/>
    </font>
    <font>
      <sz val="18"/>
      <color indexed="12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name val="仿宋_GB2312"/>
      <family val="3"/>
    </font>
    <font>
      <sz val="16"/>
      <color indexed="9"/>
      <name val="Times New Roman"/>
      <family val="1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2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8"/>
      <color indexed="62"/>
      <name val="宋体"/>
      <family val="0"/>
    </font>
    <font>
      <sz val="12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sz val="18"/>
      <name val="Times New Roman"/>
      <family val="1"/>
    </font>
    <font>
      <sz val="18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b/>
      <sz val="20"/>
      <name val="宋体"/>
      <family val="0"/>
    </font>
    <font>
      <sz val="18"/>
      <name val="宋体"/>
      <family val="0"/>
    </font>
    <font>
      <sz val="16"/>
      <color indexed="9"/>
      <name val="宋体"/>
      <family val="0"/>
    </font>
    <font>
      <sz val="11"/>
      <name val="仿宋_GB2312"/>
      <family val="0"/>
    </font>
    <font>
      <sz val="16"/>
      <name val="仿宋_GB2312"/>
      <family val="1"/>
    </font>
    <font>
      <sz val="12"/>
      <name val="仿宋_GB2312"/>
      <family val="0"/>
    </font>
    <font>
      <sz val="16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name val="Microsoft YaHei UI"/>
      <family val="2"/>
    </font>
    <font>
      <b/>
      <sz val="24"/>
      <name val="宋体"/>
      <family val="0"/>
    </font>
    <font>
      <sz val="24"/>
      <name val="宋体"/>
      <family val="0"/>
    </font>
    <font>
      <b/>
      <sz val="16"/>
      <name val="Times New Roman"/>
      <family val="1"/>
    </font>
    <font>
      <b/>
      <sz val="16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仿宋_GB2312"/>
      <family val="3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FF0000"/>
      <name val="Times New Roman"/>
      <family val="1"/>
    </font>
    <font>
      <b/>
      <sz val="24"/>
      <name val="Calibri Light"/>
      <family val="0"/>
    </font>
    <font>
      <sz val="24"/>
      <name val="Calibri Light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2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2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177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82" fontId="4" fillId="0" borderId="0" applyFill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84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8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8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25" fillId="0" borderId="0">
      <alignment vertical="center"/>
      <protection/>
    </xf>
    <xf numFmtId="0" fontId="8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88" fillId="0" borderId="0" applyNumberFormat="0" applyFill="0" applyBorder="0" applyAlignment="0" applyProtection="0"/>
    <xf numFmtId="0" fontId="89" fillId="35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90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1" fillId="37" borderId="10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24" fillId="38" borderId="11" applyNumberFormat="0" applyAlignment="0" applyProtection="0"/>
    <xf numFmtId="0" fontId="92" fillId="39" borderId="12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5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4" fillId="0" borderId="0">
      <alignment/>
      <protection/>
    </xf>
    <xf numFmtId="180" fontId="4" fillId="0" borderId="0" applyFill="0" applyBorder="0" applyAlignment="0" applyProtection="0"/>
    <xf numFmtId="177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7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96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7" fillId="37" borderId="16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41" fillId="38" borderId="17" applyNumberFormat="0" applyAlignment="0" applyProtection="0"/>
    <xf numFmtId="0" fontId="98" fillId="45" borderId="10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37" fillId="31" borderId="11" applyNumberFormat="0" applyAlignment="0" applyProtection="0"/>
    <xf numFmtId="0" fontId="99" fillId="0" borderId="0" applyNumberFormat="0" applyFill="0" applyBorder="0" applyAlignment="0" applyProtection="0"/>
    <xf numFmtId="0" fontId="81" fillId="46" borderId="0" applyNumberFormat="0" applyBorder="0" applyAlignment="0" applyProtection="0"/>
    <xf numFmtId="0" fontId="81" fillId="47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0" borderId="0" applyNumberFormat="0" applyBorder="0" applyAlignment="0" applyProtection="0"/>
    <xf numFmtId="0" fontId="81" fillId="51" borderId="0" applyNumberFormat="0" applyBorder="0" applyAlignment="0" applyProtection="0"/>
    <xf numFmtId="0" fontId="0" fillId="52" borderId="18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</cellStyleXfs>
  <cellXfs count="149">
    <xf numFmtId="0" fontId="0" fillId="0" borderId="0" xfId="0" applyFont="1" applyAlignment="1">
      <alignment vertical="center"/>
    </xf>
    <xf numFmtId="0" fontId="2" fillId="53" borderId="20" xfId="2473" applyFont="1" applyFill="1" applyBorder="1" applyAlignment="1">
      <alignment horizontal="center" vertical="center" shrinkToFit="1"/>
      <protection/>
    </xf>
    <xf numFmtId="185" fontId="2" fillId="53" borderId="20" xfId="2473" applyNumberFormat="1" applyFont="1" applyFill="1" applyBorder="1" applyAlignment="1">
      <alignment horizontal="center" vertical="center" shrinkToFit="1"/>
      <protection/>
    </xf>
    <xf numFmtId="0" fontId="2" fillId="0" borderId="20" xfId="2098" applyFont="1" applyBorder="1" applyAlignment="1">
      <alignment horizontal="center" shrinkToFit="1"/>
      <protection/>
    </xf>
    <xf numFmtId="49" fontId="2" fillId="0" borderId="20" xfId="2098" applyNumberFormat="1" applyFont="1" applyBorder="1" applyAlignment="1">
      <alignment horizontal="center" shrinkToFit="1"/>
      <protection/>
    </xf>
    <xf numFmtId="0" fontId="2" fillId="0" borderId="20" xfId="2098" applyFont="1" applyBorder="1" applyAlignment="1">
      <alignment horizontal="center" vertical="center" shrinkToFit="1"/>
      <protection/>
    </xf>
    <xf numFmtId="0" fontId="100" fillId="0" borderId="20" xfId="2098" applyFont="1" applyBorder="1" applyAlignment="1">
      <alignment horizontal="center" shrinkToFit="1"/>
      <protection/>
    </xf>
    <xf numFmtId="49" fontId="100" fillId="0" borderId="20" xfId="2098" applyNumberFormat="1" applyFont="1" applyBorder="1" applyAlignment="1">
      <alignment horizontal="center" shrinkToFit="1"/>
      <protection/>
    </xf>
    <xf numFmtId="0" fontId="2" fillId="0" borderId="0" xfId="1961" applyFont="1" applyAlignment="1">
      <alignment horizontal="center" vertical="center"/>
      <protection/>
    </xf>
    <xf numFmtId="0" fontId="7" fillId="0" borderId="0" xfId="1961" applyFont="1" applyAlignment="1">
      <alignment horizontal="center" vertical="center"/>
      <protection/>
    </xf>
    <xf numFmtId="0" fontId="7" fillId="0" borderId="0" xfId="1961" applyFont="1" applyBorder="1" applyAlignment="1">
      <alignment horizontal="center" vertical="center"/>
      <protection/>
    </xf>
    <xf numFmtId="0" fontId="11" fillId="0" borderId="0" xfId="1961" applyFont="1" applyBorder="1" applyAlignment="1">
      <alignment horizontal="centerContinuous" vertical="center"/>
      <protection/>
    </xf>
    <xf numFmtId="0" fontId="7" fillId="0" borderId="0" xfId="1961" applyFont="1" applyBorder="1" applyAlignment="1">
      <alignment horizontal="centerContinuous" vertical="center" shrinkToFit="1"/>
      <protection/>
    </xf>
    <xf numFmtId="0" fontId="7" fillId="0" borderId="0" xfId="1961" applyFont="1" applyBorder="1" applyAlignment="1">
      <alignment horizontal="centerContinuous" vertical="center"/>
      <protection/>
    </xf>
    <xf numFmtId="0" fontId="12" fillId="0" borderId="20" xfId="1805" applyFont="1" applyBorder="1" applyAlignment="1">
      <alignment horizontal="center" vertical="center" shrinkToFit="1"/>
      <protection/>
    </xf>
    <xf numFmtId="0" fontId="13" fillId="0" borderId="20" xfId="1805" applyFont="1" applyBorder="1" applyAlignment="1">
      <alignment horizontal="center" vertical="center" shrinkToFit="1"/>
      <protection/>
    </xf>
    <xf numFmtId="0" fontId="2" fillId="0" borderId="0" xfId="1961" applyFont="1" applyBorder="1" applyAlignment="1">
      <alignment horizontal="center" vertical="center"/>
      <protection/>
    </xf>
    <xf numFmtId="0" fontId="14" fillId="0" borderId="0" xfId="1961" applyFont="1" applyBorder="1" applyAlignment="1">
      <alignment horizontal="center" vertical="center"/>
      <protection/>
    </xf>
    <xf numFmtId="184" fontId="7" fillId="0" borderId="0" xfId="1961" applyNumberFormat="1" applyFont="1" applyAlignment="1">
      <alignment horizontal="center" vertical="center"/>
      <protection/>
    </xf>
    <xf numFmtId="184" fontId="7" fillId="0" borderId="0" xfId="1961" applyNumberFormat="1" applyFont="1" applyFill="1" applyBorder="1" applyAlignment="1">
      <alignment horizontal="center" vertical="center"/>
      <protection/>
    </xf>
    <xf numFmtId="0" fontId="2" fillId="0" borderId="20" xfId="1973" applyFont="1" applyBorder="1" applyAlignment="1">
      <alignment horizontal="center" vertical="center" shrinkToFit="1"/>
      <protection/>
    </xf>
    <xf numFmtId="49" fontId="2" fillId="0" borderId="20" xfId="1973" applyNumberFormat="1" applyFont="1" applyBorder="1" applyAlignment="1">
      <alignment horizontal="center" vertical="center" shrinkToFit="1"/>
      <protection/>
    </xf>
    <xf numFmtId="0" fontId="2" fillId="0" borderId="20" xfId="1973" applyFont="1" applyBorder="1" applyAlignment="1">
      <alignment horizontal="center" shrinkToFit="1"/>
      <protection/>
    </xf>
    <xf numFmtId="0" fontId="101" fillId="0" borderId="20" xfId="1973" applyFont="1" applyBorder="1" applyAlignment="1">
      <alignment horizontal="center" shrinkToFit="1"/>
      <protection/>
    </xf>
    <xf numFmtId="49" fontId="2" fillId="54" borderId="20" xfId="2794" applyNumberFormat="1" applyFont="1" applyFill="1" applyBorder="1" applyAlignment="1">
      <alignment horizontal="center" vertical="center" shrinkToFit="1"/>
      <protection/>
    </xf>
    <xf numFmtId="49" fontId="2" fillId="0" borderId="20" xfId="2098" applyNumberFormat="1" applyFont="1" applyBorder="1" applyAlignment="1">
      <alignment horizontal="center" vertical="center" shrinkToFit="1"/>
      <protection/>
    </xf>
    <xf numFmtId="0" fontId="0" fillId="53" borderId="20" xfId="2473" applyFont="1" applyFill="1" applyBorder="1" applyAlignment="1">
      <alignment horizontal="center" vertical="center" shrinkToFit="1"/>
      <protection/>
    </xf>
    <xf numFmtId="0" fontId="0" fillId="0" borderId="20" xfId="1973" applyFont="1" applyBorder="1" applyAlignment="1">
      <alignment horizontal="center" shrinkToFit="1"/>
      <protection/>
    </xf>
    <xf numFmtId="0" fontId="0" fillId="0" borderId="20" xfId="2098" applyFont="1" applyBorder="1" applyAlignment="1">
      <alignment horizontal="center" shrinkToFit="1"/>
      <protection/>
    </xf>
    <xf numFmtId="0" fontId="0" fillId="0" borderId="20" xfId="1974" applyFont="1" applyBorder="1" applyAlignment="1">
      <alignment horizontal="center" shrinkToFit="1"/>
      <protection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187" fontId="7" fillId="0" borderId="20" xfId="0" applyNumberFormat="1" applyFont="1" applyBorder="1" applyAlignment="1">
      <alignment horizontal="center" vertical="center" shrinkToFit="1"/>
    </xf>
    <xf numFmtId="186" fontId="7" fillId="0" borderId="20" xfId="0" applyNumberFormat="1" applyFont="1" applyBorder="1" applyAlignment="1">
      <alignment horizontal="center" vertical="center" shrinkToFit="1"/>
    </xf>
    <xf numFmtId="0" fontId="2" fillId="0" borderId="20" xfId="1961" applyFont="1" applyBorder="1" applyAlignment="1">
      <alignment horizontal="center" shrinkToFit="1"/>
      <protection/>
    </xf>
    <xf numFmtId="49" fontId="2" fillId="0" borderId="20" xfId="1961" applyNumberFormat="1" applyFont="1" applyBorder="1" applyAlignment="1">
      <alignment horizontal="center" shrinkToFit="1"/>
      <protection/>
    </xf>
    <xf numFmtId="187" fontId="7" fillId="0" borderId="20" xfId="1973" applyNumberFormat="1" applyFont="1" applyBorder="1" applyAlignment="1">
      <alignment horizontal="center" shrinkToFit="1"/>
      <protection/>
    </xf>
    <xf numFmtId="186" fontId="7" fillId="53" borderId="20" xfId="2482" applyNumberFormat="1" applyFont="1" applyFill="1" applyBorder="1" applyAlignment="1">
      <alignment horizontal="center" vertical="center" shrinkToFit="1"/>
      <protection/>
    </xf>
    <xf numFmtId="186" fontId="7" fillId="0" borderId="20" xfId="0" applyNumberFormat="1" applyFont="1" applyBorder="1" applyAlignment="1">
      <alignment horizontal="center"/>
    </xf>
    <xf numFmtId="0" fontId="2" fillId="54" borderId="20" xfId="2794" applyFont="1" applyFill="1" applyBorder="1" applyAlignment="1">
      <alignment horizontal="center" vertical="center" shrinkToFit="1"/>
      <protection/>
    </xf>
    <xf numFmtId="49" fontId="2" fillId="0" borderId="20" xfId="1813" applyNumberFormat="1" applyFont="1" applyBorder="1" applyAlignment="1">
      <alignment horizontal="center" vertical="center"/>
      <protection/>
    </xf>
    <xf numFmtId="186" fontId="7" fillId="53" borderId="20" xfId="2473" applyNumberFormat="1" applyFont="1" applyFill="1" applyBorder="1" applyAlignment="1">
      <alignment horizontal="center" vertical="center" shrinkToFit="1"/>
      <protection/>
    </xf>
    <xf numFmtId="0" fontId="2" fillId="53" borderId="20" xfId="2473" applyNumberFormat="1" applyFont="1" applyFill="1" applyBorder="1" applyAlignment="1">
      <alignment horizontal="center" vertical="center" shrinkToFit="1"/>
      <protection/>
    </xf>
    <xf numFmtId="0" fontId="100" fillId="0" borderId="20" xfId="1961" applyFont="1" applyBorder="1" applyAlignment="1">
      <alignment horizontal="center" shrinkToFit="1"/>
      <protection/>
    </xf>
    <xf numFmtId="186" fontId="102" fillId="53" borderId="20" xfId="2482" applyNumberFormat="1" applyFont="1" applyFill="1" applyBorder="1" applyAlignment="1">
      <alignment horizontal="center" vertical="center" shrinkToFit="1"/>
      <protection/>
    </xf>
    <xf numFmtId="0" fontId="0" fillId="0" borderId="20" xfId="1961" applyFont="1" applyBorder="1" applyAlignment="1">
      <alignment horizontal="center" shrinkToFit="1"/>
      <protection/>
    </xf>
    <xf numFmtId="186" fontId="102" fillId="0" borderId="20" xfId="1961" applyNumberFormat="1" applyFont="1" applyBorder="1" applyAlignment="1">
      <alignment horizontal="center" shrinkToFit="1"/>
      <protection/>
    </xf>
    <xf numFmtId="49" fontId="100" fillId="0" borderId="20" xfId="1961" applyNumberFormat="1" applyFont="1" applyBorder="1" applyAlignment="1">
      <alignment horizontal="center" shrinkToFit="1"/>
      <protection/>
    </xf>
    <xf numFmtId="49" fontId="100" fillId="0" borderId="20" xfId="2098" applyNumberFormat="1" applyFont="1" applyBorder="1" applyAlignment="1">
      <alignment horizontal="center" vertical="center" shrinkToFit="1"/>
      <protection/>
    </xf>
    <xf numFmtId="0" fontId="5" fillId="0" borderId="20" xfId="0" applyFont="1" applyBorder="1" applyAlignment="1">
      <alignment horizontal="center" vertical="center" shrinkToFit="1"/>
    </xf>
    <xf numFmtId="0" fontId="10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7" fontId="7" fillId="0" borderId="0" xfId="0" applyNumberFormat="1" applyFont="1" applyAlignment="1">
      <alignment horizontal="center" vertical="center" shrinkToFit="1"/>
    </xf>
    <xf numFmtId="187" fontId="7" fillId="0" borderId="0" xfId="0" applyNumberFormat="1" applyFont="1" applyAlignment="1">
      <alignment vertical="center"/>
    </xf>
    <xf numFmtId="186" fontId="7" fillId="0" borderId="0" xfId="0" applyNumberFormat="1" applyFont="1" applyAlignment="1">
      <alignment horizontal="center" vertical="center"/>
    </xf>
    <xf numFmtId="0" fontId="15" fillId="0" borderId="0" xfId="1805" applyFont="1" applyBorder="1" applyAlignment="1">
      <alignment horizontal="centerContinuous" vertical="center"/>
      <protection/>
    </xf>
    <xf numFmtId="0" fontId="49" fillId="0" borderId="0" xfId="1805" applyFont="1" applyBorder="1" applyAlignment="1">
      <alignment horizontal="centerContinuous" vertical="center"/>
      <protection/>
    </xf>
    <xf numFmtId="0" fontId="19" fillId="0" borderId="0" xfId="1805" applyFont="1" applyBorder="1" applyAlignment="1">
      <alignment horizontal="centerContinuous" vertical="center"/>
      <protection/>
    </xf>
    <xf numFmtId="0" fontId="15" fillId="0" borderId="0" xfId="1805" applyFont="1" applyBorder="1" applyAlignment="1">
      <alignment horizontal="center" vertical="center"/>
      <protection/>
    </xf>
    <xf numFmtId="0" fontId="6" fillId="0" borderId="0" xfId="1805" applyFont="1" applyBorder="1" applyAlignment="1">
      <alignment horizontal="center" vertical="center"/>
      <protection/>
    </xf>
    <xf numFmtId="0" fontId="17" fillId="0" borderId="0" xfId="1805" applyFont="1" applyBorder="1" applyAlignment="1">
      <alignment horizontal="right" vertical="center"/>
      <protection/>
    </xf>
    <xf numFmtId="0" fontId="17" fillId="0" borderId="0" xfId="1805" applyFont="1" applyBorder="1" applyAlignment="1">
      <alignment horizontal="center" vertical="center"/>
      <protection/>
    </xf>
    <xf numFmtId="0" fontId="9" fillId="0" borderId="20" xfId="1805" applyFont="1" applyBorder="1" applyAlignment="1">
      <alignment horizontal="center" vertical="center"/>
      <protection/>
    </xf>
    <xf numFmtId="0" fontId="10" fillId="0" borderId="0" xfId="1805" applyFont="1" applyBorder="1" applyAlignment="1">
      <alignment horizontal="center" vertical="center"/>
      <protection/>
    </xf>
    <xf numFmtId="0" fontId="9" fillId="0" borderId="21" xfId="1805" applyFont="1" applyBorder="1" applyAlignment="1">
      <alignment horizontal="center" vertical="center"/>
      <protection/>
    </xf>
    <xf numFmtId="0" fontId="103" fillId="0" borderId="20" xfId="1805" applyFont="1" applyBorder="1" applyAlignment="1">
      <alignment horizontal="center" vertical="center"/>
      <protection/>
    </xf>
    <xf numFmtId="184" fontId="104" fillId="0" borderId="20" xfId="1805" applyNumberFormat="1" applyFont="1" applyBorder="1" applyAlignment="1">
      <alignment horizontal="center" vertical="center"/>
      <protection/>
    </xf>
    <xf numFmtId="188" fontId="100" fillId="0" borderId="20" xfId="1805" applyNumberFormat="1" applyFont="1" applyBorder="1" applyAlignment="1">
      <alignment horizontal="right" vertical="center"/>
      <protection/>
    </xf>
    <xf numFmtId="189" fontId="100" fillId="0" borderId="20" xfId="1805" applyNumberFormat="1" applyFont="1" applyBorder="1" applyAlignment="1">
      <alignment horizontal="right" vertical="center"/>
      <protection/>
    </xf>
    <xf numFmtId="0" fontId="105" fillId="0" borderId="0" xfId="1805" applyFont="1" applyBorder="1" applyAlignment="1">
      <alignment horizontal="center" vertical="center"/>
      <protection/>
    </xf>
    <xf numFmtId="189" fontId="105" fillId="0" borderId="0" xfId="1805" applyNumberFormat="1" applyFont="1" applyBorder="1" applyAlignment="1">
      <alignment horizontal="center" vertical="center"/>
      <protection/>
    </xf>
    <xf numFmtId="189" fontId="17" fillId="0" borderId="0" xfId="1805" applyNumberFormat="1" applyFont="1" applyBorder="1" applyAlignment="1">
      <alignment horizontal="center" vertical="center"/>
      <protection/>
    </xf>
    <xf numFmtId="0" fontId="103" fillId="0" borderId="0" xfId="1805" applyFont="1" applyBorder="1" applyAlignment="1">
      <alignment horizontal="center" vertical="center"/>
      <protection/>
    </xf>
    <xf numFmtId="189" fontId="103" fillId="0" borderId="0" xfId="1805" applyNumberFormat="1" applyFont="1" applyBorder="1" applyAlignment="1">
      <alignment horizontal="center" vertical="center"/>
      <protection/>
    </xf>
    <xf numFmtId="0" fontId="17" fillId="0" borderId="20" xfId="1805" applyFont="1" applyBorder="1" applyAlignment="1">
      <alignment horizontal="center" vertical="center"/>
      <protection/>
    </xf>
    <xf numFmtId="0" fontId="20" fillId="0" borderId="22" xfId="1805" applyFont="1" applyBorder="1" applyAlignment="1">
      <alignment horizontal="center" vertical="center"/>
      <protection/>
    </xf>
    <xf numFmtId="184" fontId="14" fillId="0" borderId="20" xfId="1805" applyNumberFormat="1" applyFont="1" applyBorder="1" applyAlignment="1">
      <alignment horizontal="center" vertical="center"/>
      <protection/>
    </xf>
    <xf numFmtId="188" fontId="2" fillId="0" borderId="20" xfId="1805" applyNumberFormat="1" applyFont="1" applyBorder="1" applyAlignment="1">
      <alignment horizontal="right" vertical="center"/>
      <protection/>
    </xf>
    <xf numFmtId="0" fontId="2" fillId="0" borderId="0" xfId="1805" applyFont="1" applyAlignment="1">
      <alignment horizontal="center" vertical="center"/>
      <protection/>
    </xf>
    <xf numFmtId="188" fontId="50" fillId="0" borderId="22" xfId="1805" applyNumberFormat="1" applyFont="1" applyBorder="1" applyAlignment="1">
      <alignment horizontal="right" vertical="center"/>
      <protection/>
    </xf>
    <xf numFmtId="184" fontId="21" fillId="0" borderId="20" xfId="1805" applyNumberFormat="1" applyFont="1" applyBorder="1" applyAlignment="1">
      <alignment horizontal="center" vertical="center"/>
      <protection/>
    </xf>
    <xf numFmtId="188" fontId="22" fillId="0" borderId="20" xfId="1805" applyNumberFormat="1" applyFont="1" applyBorder="1" applyAlignment="1">
      <alignment horizontal="right" vertical="center"/>
      <protection/>
    </xf>
    <xf numFmtId="0" fontId="14" fillId="0" borderId="23" xfId="1805" applyFont="1" applyBorder="1" applyAlignment="1">
      <alignment horizontal="center" vertical="center"/>
      <protection/>
    </xf>
    <xf numFmtId="0" fontId="53" fillId="0" borderId="0" xfId="1805" applyFont="1" applyAlignment="1">
      <alignment horizontal="left" vertical="center"/>
      <protection/>
    </xf>
    <xf numFmtId="184" fontId="21" fillId="0" borderId="23" xfId="1805" applyNumberFormat="1" applyFont="1" applyBorder="1" applyAlignment="1">
      <alignment horizontal="center" vertical="center"/>
      <protection/>
    </xf>
    <xf numFmtId="0" fontId="51" fillId="0" borderId="0" xfId="1805" applyFont="1" applyAlignment="1">
      <alignment horizontal="center" vertical="center"/>
      <protection/>
    </xf>
    <xf numFmtId="0" fontId="14" fillId="0" borderId="0" xfId="1805" applyFont="1" applyAlignment="1">
      <alignment horizontal="center" vertical="center"/>
      <protection/>
    </xf>
    <xf numFmtId="0" fontId="14" fillId="0" borderId="0" xfId="1805" applyFont="1" applyBorder="1" applyAlignment="1">
      <alignment vertical="center"/>
      <protection/>
    </xf>
    <xf numFmtId="0" fontId="53" fillId="0" borderId="0" xfId="1805" applyFont="1" applyBorder="1" applyAlignment="1">
      <alignment vertical="center"/>
      <protection/>
    </xf>
    <xf numFmtId="0" fontId="14" fillId="0" borderId="23" xfId="1805" applyFont="1" applyBorder="1" applyAlignment="1">
      <alignment vertical="center"/>
      <protection/>
    </xf>
    <xf numFmtId="0" fontId="53" fillId="0" borderId="23" xfId="1805" applyFont="1" applyBorder="1" applyAlignment="1">
      <alignment vertical="center"/>
      <protection/>
    </xf>
    <xf numFmtId="0" fontId="18" fillId="0" borderId="0" xfId="1805" applyFont="1" applyBorder="1" applyAlignment="1">
      <alignment horizontal="center" vertical="center" shrinkToFit="1"/>
      <protection/>
    </xf>
    <xf numFmtId="184" fontId="2" fillId="0" borderId="0" xfId="1805" applyNumberFormat="1" applyFont="1" applyBorder="1" applyAlignment="1">
      <alignment horizontal="center" vertical="center"/>
      <protection/>
    </xf>
    <xf numFmtId="188" fontId="2" fillId="0" borderId="0" xfId="1805" applyNumberFormat="1" applyFont="1" applyBorder="1" applyAlignment="1">
      <alignment horizontal="right" vertical="center"/>
      <protection/>
    </xf>
    <xf numFmtId="188" fontId="18" fillId="0" borderId="0" xfId="1805" applyNumberFormat="1" applyFont="1" applyBorder="1" applyAlignment="1">
      <alignment horizontal="right" vertical="center"/>
      <protection/>
    </xf>
    <xf numFmtId="0" fontId="16" fillId="0" borderId="0" xfId="1805" applyFont="1" applyBorder="1" applyAlignment="1">
      <alignment horizontal="center" vertical="center"/>
      <protection/>
    </xf>
    <xf numFmtId="0" fontId="53" fillId="0" borderId="20" xfId="1805" applyFont="1" applyBorder="1" applyAlignment="1">
      <alignment horizontal="center" vertical="center" shrinkToFit="1"/>
      <protection/>
    </xf>
    <xf numFmtId="0" fontId="7" fillId="0" borderId="20" xfId="0" applyFont="1" applyBorder="1" applyAlignment="1">
      <alignment vertical="center"/>
    </xf>
    <xf numFmtId="0" fontId="10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7" fontId="7" fillId="0" borderId="20" xfId="0" applyNumberFormat="1" applyFont="1" applyBorder="1" applyAlignment="1">
      <alignment vertical="center"/>
    </xf>
    <xf numFmtId="186" fontId="7" fillId="0" borderId="2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9" fillId="0" borderId="20" xfId="1805" applyFont="1" applyBorder="1" applyAlignment="1">
      <alignment horizontal="center" vertical="center"/>
      <protection/>
    </xf>
    <xf numFmtId="0" fontId="10" fillId="0" borderId="20" xfId="1805" applyFont="1" applyBorder="1" applyAlignment="1">
      <alignment horizontal="center" vertical="center"/>
      <protection/>
    </xf>
    <xf numFmtId="0" fontId="9" fillId="0" borderId="20" xfId="1805" applyFont="1" applyBorder="1" applyAlignment="1">
      <alignment horizontal="center" vertical="center" wrapText="1"/>
      <protection/>
    </xf>
    <xf numFmtId="191" fontId="50" fillId="0" borderId="22" xfId="1805" applyNumberFormat="1" applyFont="1" applyBorder="1" applyAlignment="1">
      <alignment horizontal="right" vertical="center"/>
      <protection/>
    </xf>
    <xf numFmtId="191" fontId="50" fillId="0" borderId="24" xfId="1805" applyNumberFormat="1" applyFont="1" applyBorder="1" applyAlignment="1">
      <alignment horizontal="right" vertical="center"/>
      <protection/>
    </xf>
    <xf numFmtId="191" fontId="50" fillId="0" borderId="25" xfId="1805" applyNumberFormat="1" applyFont="1" applyBorder="1" applyAlignment="1">
      <alignment horizontal="right" vertical="center"/>
      <protection/>
    </xf>
    <xf numFmtId="0" fontId="52" fillId="0" borderId="26" xfId="1805" applyFont="1" applyBorder="1" applyAlignment="1">
      <alignment horizontal="left" vertical="center"/>
      <protection/>
    </xf>
    <xf numFmtId="0" fontId="17" fillId="0" borderId="26" xfId="1805" applyFont="1" applyBorder="1" applyAlignment="1">
      <alignment horizontal="left" vertical="center"/>
      <protection/>
    </xf>
    <xf numFmtId="0" fontId="52" fillId="0" borderId="0" xfId="1805" applyFont="1" applyBorder="1" applyAlignment="1">
      <alignment horizontal="right" vertical="center"/>
      <protection/>
    </xf>
    <xf numFmtId="0" fontId="17" fillId="0" borderId="0" xfId="1805" applyFont="1" applyBorder="1" applyAlignment="1">
      <alignment horizontal="right" vertical="center"/>
      <protection/>
    </xf>
    <xf numFmtId="188" fontId="20" fillId="0" borderId="20" xfId="1805" applyNumberFormat="1" applyFont="1" applyBorder="1" applyAlignment="1">
      <alignment horizontal="center" vertical="center"/>
      <protection/>
    </xf>
    <xf numFmtId="188" fontId="19" fillId="0" borderId="20" xfId="1805" applyNumberFormat="1" applyFont="1" applyBorder="1" applyAlignment="1">
      <alignment horizontal="center" vertical="center"/>
      <protection/>
    </xf>
    <xf numFmtId="184" fontId="9" fillId="0" borderId="20" xfId="1805" applyNumberFormat="1" applyFont="1" applyBorder="1" applyAlignment="1">
      <alignment horizontal="center" vertical="center"/>
      <protection/>
    </xf>
    <xf numFmtId="184" fontId="10" fillId="0" borderId="20" xfId="1805" applyNumberFormat="1" applyFont="1" applyBorder="1" applyAlignment="1">
      <alignment horizontal="center" vertical="center"/>
      <protection/>
    </xf>
    <xf numFmtId="188" fontId="9" fillId="0" borderId="20" xfId="1805" applyNumberFormat="1" applyFont="1" applyBorder="1" applyAlignment="1">
      <alignment horizontal="center" vertical="center"/>
      <protection/>
    </xf>
    <xf numFmtId="188" fontId="10" fillId="0" borderId="20" xfId="1805" applyNumberFormat="1" applyFont="1" applyBorder="1" applyAlignment="1">
      <alignment horizontal="center" vertical="center"/>
      <protection/>
    </xf>
    <xf numFmtId="0" fontId="9" fillId="0" borderId="27" xfId="1805" applyFont="1" applyBorder="1" applyAlignment="1">
      <alignment horizontal="center" vertical="center"/>
      <protection/>
    </xf>
    <xf numFmtId="0" fontId="9" fillId="0" borderId="23" xfId="1805" applyFont="1" applyBorder="1" applyAlignment="1">
      <alignment horizontal="center" vertical="center"/>
      <protection/>
    </xf>
    <xf numFmtId="0" fontId="9" fillId="0" borderId="28" xfId="1805" applyFont="1" applyBorder="1" applyAlignment="1">
      <alignment horizontal="center" vertical="center"/>
      <protection/>
    </xf>
    <xf numFmtId="196" fontId="7" fillId="0" borderId="20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102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187" fontId="7" fillId="0" borderId="20" xfId="0" applyNumberFormat="1" applyFont="1" applyBorder="1" applyAlignment="1">
      <alignment horizontal="center" vertical="center" shrinkToFit="1"/>
    </xf>
    <xf numFmtId="187" fontId="7" fillId="0" borderId="20" xfId="0" applyNumberFormat="1" applyFont="1" applyBorder="1" applyAlignment="1">
      <alignment horizontal="center" vertical="center" wrapText="1" shrinkToFit="1"/>
    </xf>
    <xf numFmtId="0" fontId="13" fillId="0" borderId="20" xfId="1805" applyFont="1" applyFill="1" applyBorder="1" applyAlignment="1">
      <alignment horizontal="center" vertical="center" shrinkToFit="1"/>
      <protection/>
    </xf>
    <xf numFmtId="0" fontId="106" fillId="0" borderId="0" xfId="1961" applyFont="1" applyBorder="1" applyAlignment="1">
      <alignment horizontal="centerContinuous" vertical="center"/>
      <protection/>
    </xf>
    <xf numFmtId="0" fontId="107" fillId="0" borderId="0" xfId="1961" applyFont="1" applyBorder="1" applyAlignment="1">
      <alignment horizontal="centerContinuous" vertical="center" shrinkToFit="1"/>
      <protection/>
    </xf>
    <xf numFmtId="0" fontId="79" fillId="0" borderId="20" xfId="1961" applyFont="1" applyFill="1" applyBorder="1" applyAlignment="1">
      <alignment horizontal="center" vertical="center"/>
      <protection/>
    </xf>
    <xf numFmtId="0" fontId="79" fillId="0" borderId="20" xfId="1961" applyFont="1" applyFill="1" applyBorder="1" applyAlignment="1">
      <alignment horizontal="center" vertical="center" shrinkToFit="1"/>
      <protection/>
    </xf>
    <xf numFmtId="0" fontId="79" fillId="0" borderId="20" xfId="1961" applyFont="1" applyFill="1" applyBorder="1" applyAlignment="1">
      <alignment horizontal="center" vertical="center" wrapText="1"/>
      <protection/>
    </xf>
    <xf numFmtId="0" fontId="80" fillId="0" borderId="20" xfId="1961" applyFont="1" applyFill="1" applyBorder="1" applyAlignment="1">
      <alignment horizontal="center" vertical="center" wrapText="1"/>
      <protection/>
    </xf>
    <xf numFmtId="0" fontId="79" fillId="0" borderId="0" xfId="1961" applyFont="1" applyAlignment="1">
      <alignment horizontal="center" vertical="center"/>
      <protection/>
    </xf>
    <xf numFmtId="0" fontId="79" fillId="0" borderId="20" xfId="1961" applyFont="1" applyFill="1" applyBorder="1" applyAlignment="1">
      <alignment horizontal="center" vertical="center"/>
      <protection/>
    </xf>
    <xf numFmtId="0" fontId="14" fillId="0" borderId="20" xfId="1961" applyFont="1" applyFill="1" applyBorder="1" applyAlignment="1">
      <alignment horizontal="center" vertical="center"/>
      <protection/>
    </xf>
    <xf numFmtId="0" fontId="14" fillId="0" borderId="20" xfId="1805" applyFont="1" applyBorder="1" applyAlignment="1">
      <alignment horizontal="center" vertical="center" shrinkToFit="1"/>
      <protection/>
    </xf>
    <xf numFmtId="184" fontId="14" fillId="0" borderId="20" xfId="1961" applyNumberFormat="1" applyFont="1" applyFill="1" applyBorder="1" applyAlignment="1">
      <alignment horizontal="center" vertical="center"/>
      <protection/>
    </xf>
    <xf numFmtId="0" fontId="55" fillId="0" borderId="20" xfId="0" applyFont="1" applyBorder="1" applyAlignment="1">
      <alignment horizontal="center" vertical="center" shrinkToFit="1"/>
    </xf>
    <xf numFmtId="0" fontId="14" fillId="0" borderId="20" xfId="1805" applyFont="1" applyFill="1" applyBorder="1" applyAlignment="1">
      <alignment horizontal="center" vertical="center" shrinkToFit="1"/>
      <protection/>
    </xf>
    <xf numFmtId="0" fontId="79" fillId="0" borderId="20" xfId="1961" applyFont="1" applyFill="1" applyBorder="1" applyAlignment="1">
      <alignment horizontal="center" vertical="center" shrinkToFit="1"/>
      <protection/>
    </xf>
    <xf numFmtId="0" fontId="79" fillId="0" borderId="0" xfId="1961" applyFont="1" applyBorder="1" applyAlignment="1">
      <alignment horizontal="center" vertical="center" shrinkToFit="1"/>
      <protection/>
    </xf>
    <xf numFmtId="0" fontId="7" fillId="0" borderId="0" xfId="1961" applyFont="1" applyBorder="1" applyAlignment="1">
      <alignment horizontal="left" vertical="center" shrinkToFit="1"/>
      <protection/>
    </xf>
    <xf numFmtId="0" fontId="7" fillId="0" borderId="0" xfId="1961" applyFont="1" applyBorder="1" applyAlignment="1">
      <alignment vertical="center"/>
      <protection/>
    </xf>
    <xf numFmtId="0" fontId="7" fillId="0" borderId="0" xfId="1961" applyFont="1" applyBorder="1" applyAlignment="1">
      <alignment horizontal="left" vertical="center"/>
      <protection/>
    </xf>
    <xf numFmtId="0" fontId="2" fillId="0" borderId="0" xfId="1961" applyFont="1" applyAlignment="1">
      <alignment horizontal="center" vertical="center" shrinkToFit="1"/>
      <protection/>
    </xf>
  </cellXfs>
  <cellStyles count="320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Accent1" xfId="33"/>
    <cellStyle name="Accent1 - 20%" xfId="34"/>
    <cellStyle name="Accent1 - 20% 2" xfId="35"/>
    <cellStyle name="Accent1 - 20% 2 2" xfId="36"/>
    <cellStyle name="Accent1 - 20% 2 2 2" xfId="37"/>
    <cellStyle name="Accent1 - 20% 2 3" xfId="38"/>
    <cellStyle name="Accent1 - 20% 2 3 2" xfId="39"/>
    <cellStyle name="Accent1 - 20% 2 3 3" xfId="40"/>
    <cellStyle name="Accent1 - 20% 2 4" xfId="41"/>
    <cellStyle name="Accent1 - 20% 2 5" xfId="42"/>
    <cellStyle name="Accent1 - 20% 3" xfId="43"/>
    <cellStyle name="Accent1 - 20% 3 2" xfId="44"/>
    <cellStyle name="Accent1 - 20% 3 2 2" xfId="45"/>
    <cellStyle name="Accent1 - 20% 3 3" xfId="46"/>
    <cellStyle name="Accent1 - 20% 3 3 2" xfId="47"/>
    <cellStyle name="Accent1 - 20% 3 3 3" xfId="48"/>
    <cellStyle name="Accent1 - 20% 3 4" xfId="49"/>
    <cellStyle name="Accent1 - 20% 3 5" xfId="50"/>
    <cellStyle name="Accent1 - 20% 4" xfId="51"/>
    <cellStyle name="Accent1 - 20% 4 2" xfId="52"/>
    <cellStyle name="Accent1 - 20% 4 2 2" xfId="53"/>
    <cellStyle name="Accent1 - 20% 4 2 3" xfId="54"/>
    <cellStyle name="Accent1 - 20% 4 3" xfId="55"/>
    <cellStyle name="Accent1 - 20% 4 4" xfId="56"/>
    <cellStyle name="Accent1 - 20% 5" xfId="57"/>
    <cellStyle name="Accent1 - 20% 5 2" xfId="58"/>
    <cellStyle name="Accent1 - 20% 5 3" xfId="59"/>
    <cellStyle name="Accent1 - 20% 6" xfId="60"/>
    <cellStyle name="Accent1 - 20% 7" xfId="61"/>
    <cellStyle name="Accent1 - 40%" xfId="62"/>
    <cellStyle name="Accent1 - 40% 2" xfId="63"/>
    <cellStyle name="Accent1 - 40% 2 2" xfId="64"/>
    <cellStyle name="Accent1 - 40% 2 2 2" xfId="65"/>
    <cellStyle name="Accent1 - 40% 2 3" xfId="66"/>
    <cellStyle name="Accent1 - 40% 2 3 2" xfId="67"/>
    <cellStyle name="Accent1 - 40% 2 3 3" xfId="68"/>
    <cellStyle name="Accent1 - 40% 2 4" xfId="69"/>
    <cellStyle name="Accent1 - 40% 2 5" xfId="70"/>
    <cellStyle name="Accent1 - 40% 3" xfId="71"/>
    <cellStyle name="Accent1 - 40% 3 2" xfId="72"/>
    <cellStyle name="Accent1 - 40% 3 2 2" xfId="73"/>
    <cellStyle name="Accent1 - 40% 3 3" xfId="74"/>
    <cellStyle name="Accent1 - 40% 3 3 2" xfId="75"/>
    <cellStyle name="Accent1 - 40% 3 3 3" xfId="76"/>
    <cellStyle name="Accent1 - 40% 3 4" xfId="77"/>
    <cellStyle name="Accent1 - 40% 3 5" xfId="78"/>
    <cellStyle name="Accent1 - 40% 4" xfId="79"/>
    <cellStyle name="Accent1 - 40% 4 2" xfId="80"/>
    <cellStyle name="Accent1 - 40% 4 2 2" xfId="81"/>
    <cellStyle name="Accent1 - 40% 4 2 3" xfId="82"/>
    <cellStyle name="Accent1 - 40% 4 3" xfId="83"/>
    <cellStyle name="Accent1 - 40% 4 4" xfId="84"/>
    <cellStyle name="Accent1 - 40% 5" xfId="85"/>
    <cellStyle name="Accent1 - 40% 5 2" xfId="86"/>
    <cellStyle name="Accent1 - 40% 5 3" xfId="87"/>
    <cellStyle name="Accent1 - 40% 6" xfId="88"/>
    <cellStyle name="Accent1 - 40% 7" xfId="89"/>
    <cellStyle name="Accent1 - 60%" xfId="90"/>
    <cellStyle name="Accent1 - 60% 2" xfId="91"/>
    <cellStyle name="Accent1 - 60% 2 2" xfId="92"/>
    <cellStyle name="Accent1 - 60% 2 2 2" xfId="93"/>
    <cellStyle name="Accent1 - 60% 2 3" xfId="94"/>
    <cellStyle name="Accent1 - 60% 2 3 2" xfId="95"/>
    <cellStyle name="Accent1 - 60% 2 3 3" xfId="96"/>
    <cellStyle name="Accent1 - 60% 2 4" xfId="97"/>
    <cellStyle name="Accent1 - 60% 2 5" xfId="98"/>
    <cellStyle name="Accent1 - 60% 3" xfId="99"/>
    <cellStyle name="Accent1 - 60% 3 2" xfId="100"/>
    <cellStyle name="Accent1 - 60% 3 2 2" xfId="101"/>
    <cellStyle name="Accent1 - 60% 3 3" xfId="102"/>
    <cellStyle name="Accent1 - 60% 3 3 2" xfId="103"/>
    <cellStyle name="Accent1 - 60% 3 3 3" xfId="104"/>
    <cellStyle name="Accent1 - 60% 3 4" xfId="105"/>
    <cellStyle name="Accent1 - 60% 3 5" xfId="106"/>
    <cellStyle name="Accent1 - 60% 4" xfId="107"/>
    <cellStyle name="Accent1 - 60% 4 2" xfId="108"/>
    <cellStyle name="Accent1 - 60% 4 2 2" xfId="109"/>
    <cellStyle name="Accent1 - 60% 4 2 3" xfId="110"/>
    <cellStyle name="Accent1 - 60% 4 3" xfId="111"/>
    <cellStyle name="Accent1 - 60% 4 4" xfId="112"/>
    <cellStyle name="Accent1 - 60% 5" xfId="113"/>
    <cellStyle name="Accent1 - 60% 5 2" xfId="114"/>
    <cellStyle name="Accent1 - 60% 5 3" xfId="115"/>
    <cellStyle name="Accent1 - 60% 6" xfId="116"/>
    <cellStyle name="Accent1 10" xfId="117"/>
    <cellStyle name="Accent1 10 2" xfId="118"/>
    <cellStyle name="Accent1 10 2 2" xfId="119"/>
    <cellStyle name="Accent1 10 2 3" xfId="120"/>
    <cellStyle name="Accent1 10 3" xfId="121"/>
    <cellStyle name="Accent1 10 4" xfId="122"/>
    <cellStyle name="Accent1 11" xfId="123"/>
    <cellStyle name="Accent1 11 2" xfId="124"/>
    <cellStyle name="Accent1 11 2 2" xfId="125"/>
    <cellStyle name="Accent1 11 2 3" xfId="126"/>
    <cellStyle name="Accent1 11 3" xfId="127"/>
    <cellStyle name="Accent1 11 4" xfId="128"/>
    <cellStyle name="Accent1 12" xfId="129"/>
    <cellStyle name="Accent1 12 2" xfId="130"/>
    <cellStyle name="Accent1 12 2 2" xfId="131"/>
    <cellStyle name="Accent1 12 2 3" xfId="132"/>
    <cellStyle name="Accent1 12 3" xfId="133"/>
    <cellStyle name="Accent1 12 4" xfId="134"/>
    <cellStyle name="Accent1 13" xfId="135"/>
    <cellStyle name="Accent1 13 2" xfId="136"/>
    <cellStyle name="Accent1 13 3" xfId="137"/>
    <cellStyle name="Accent1 14" xfId="138"/>
    <cellStyle name="Accent1 14 2" xfId="139"/>
    <cellStyle name="Accent1 14 3" xfId="140"/>
    <cellStyle name="Accent1 15" xfId="141"/>
    <cellStyle name="Accent1 15 2" xfId="142"/>
    <cellStyle name="Accent1 15 3" xfId="143"/>
    <cellStyle name="Accent1 16" xfId="144"/>
    <cellStyle name="Accent1 16 2" xfId="145"/>
    <cellStyle name="Accent1 16 3" xfId="146"/>
    <cellStyle name="Accent1 17" xfId="147"/>
    <cellStyle name="Accent1 17 2" xfId="148"/>
    <cellStyle name="Accent1 17 3" xfId="149"/>
    <cellStyle name="Accent1 18" xfId="150"/>
    <cellStyle name="Accent1 18 2" xfId="151"/>
    <cellStyle name="Accent1 18 3" xfId="152"/>
    <cellStyle name="Accent1 19" xfId="153"/>
    <cellStyle name="Accent1 19 2" xfId="154"/>
    <cellStyle name="Accent1 19 3" xfId="155"/>
    <cellStyle name="Accent1 2" xfId="156"/>
    <cellStyle name="Accent1 2 2" xfId="157"/>
    <cellStyle name="Accent1 2 2 2" xfId="158"/>
    <cellStyle name="Accent1 2 3" xfId="159"/>
    <cellStyle name="Accent1 2 3 2" xfId="160"/>
    <cellStyle name="Accent1 2 3 3" xfId="161"/>
    <cellStyle name="Accent1 2 4" xfId="162"/>
    <cellStyle name="Accent1 2 5" xfId="163"/>
    <cellStyle name="Accent1 20" xfId="164"/>
    <cellStyle name="Accent1 20 2" xfId="165"/>
    <cellStyle name="Accent1 20 3" xfId="166"/>
    <cellStyle name="Accent1 21" xfId="167"/>
    <cellStyle name="Accent1 21 2" xfId="168"/>
    <cellStyle name="Accent1 21 3" xfId="169"/>
    <cellStyle name="Accent1 22" xfId="170"/>
    <cellStyle name="Accent1 22 2" xfId="171"/>
    <cellStyle name="Accent1 22 3" xfId="172"/>
    <cellStyle name="Accent1 23" xfId="173"/>
    <cellStyle name="Accent1 23 2" xfId="174"/>
    <cellStyle name="Accent1 23 3" xfId="175"/>
    <cellStyle name="Accent1 24" xfId="176"/>
    <cellStyle name="Accent1 24 2" xfId="177"/>
    <cellStyle name="Accent1 24 3" xfId="178"/>
    <cellStyle name="Accent1 25" xfId="179"/>
    <cellStyle name="Accent1 25 2" xfId="180"/>
    <cellStyle name="Accent1 25 3" xfId="181"/>
    <cellStyle name="Accent1 26" xfId="182"/>
    <cellStyle name="Accent1 26 2" xfId="183"/>
    <cellStyle name="Accent1 26 3" xfId="184"/>
    <cellStyle name="Accent1 27" xfId="185"/>
    <cellStyle name="Accent1 27 2" xfId="186"/>
    <cellStyle name="Accent1 27 3" xfId="187"/>
    <cellStyle name="Accent1 28" xfId="188"/>
    <cellStyle name="Accent1 28 2" xfId="189"/>
    <cellStyle name="Accent1 28 3" xfId="190"/>
    <cellStyle name="Accent1 29" xfId="191"/>
    <cellStyle name="Accent1 29 2" xfId="192"/>
    <cellStyle name="Accent1 29 3" xfId="193"/>
    <cellStyle name="Accent1 3" xfId="194"/>
    <cellStyle name="Accent1 3 2" xfId="195"/>
    <cellStyle name="Accent1 3 2 2" xfId="196"/>
    <cellStyle name="Accent1 3 3" xfId="197"/>
    <cellStyle name="Accent1 3 3 2" xfId="198"/>
    <cellStyle name="Accent1 3 3 3" xfId="199"/>
    <cellStyle name="Accent1 3 4" xfId="200"/>
    <cellStyle name="Accent1 3 5" xfId="201"/>
    <cellStyle name="Accent1 30" xfId="202"/>
    <cellStyle name="Accent1 30 2" xfId="203"/>
    <cellStyle name="Accent1 30 3" xfId="204"/>
    <cellStyle name="Accent1 31" xfId="205"/>
    <cellStyle name="Accent1 31 2" xfId="206"/>
    <cellStyle name="Accent1 31 3" xfId="207"/>
    <cellStyle name="Accent1 32" xfId="208"/>
    <cellStyle name="Accent1 32 2" xfId="209"/>
    <cellStyle name="Accent1 32 3" xfId="210"/>
    <cellStyle name="Accent1 33" xfId="211"/>
    <cellStyle name="Accent1 33 2" xfId="212"/>
    <cellStyle name="Accent1 33 3" xfId="213"/>
    <cellStyle name="Accent1 34" xfId="214"/>
    <cellStyle name="Accent1 35" xfId="215"/>
    <cellStyle name="Accent1 36" xfId="216"/>
    <cellStyle name="Accent1 37" xfId="217"/>
    <cellStyle name="Accent1 38" xfId="218"/>
    <cellStyle name="Accent1 4" xfId="219"/>
    <cellStyle name="Accent1 4 2" xfId="220"/>
    <cellStyle name="Accent1 4 2 2" xfId="221"/>
    <cellStyle name="Accent1 4 3" xfId="222"/>
    <cellStyle name="Accent1 4 3 2" xfId="223"/>
    <cellStyle name="Accent1 4 3 3" xfId="224"/>
    <cellStyle name="Accent1 4 4" xfId="225"/>
    <cellStyle name="Accent1 4 5" xfId="226"/>
    <cellStyle name="Accent1 5" xfId="227"/>
    <cellStyle name="Accent1 5 2" xfId="228"/>
    <cellStyle name="Accent1 5 2 2" xfId="229"/>
    <cellStyle name="Accent1 5 3" xfId="230"/>
    <cellStyle name="Accent1 5 3 2" xfId="231"/>
    <cellStyle name="Accent1 5 3 3" xfId="232"/>
    <cellStyle name="Accent1 5 4" xfId="233"/>
    <cellStyle name="Accent1 5 5" xfId="234"/>
    <cellStyle name="Accent1 6" xfId="235"/>
    <cellStyle name="Accent1 6 2" xfId="236"/>
    <cellStyle name="Accent1 6 2 2" xfId="237"/>
    <cellStyle name="Accent1 6 3" xfId="238"/>
    <cellStyle name="Accent1 6 3 2" xfId="239"/>
    <cellStyle name="Accent1 6 3 3" xfId="240"/>
    <cellStyle name="Accent1 6 4" xfId="241"/>
    <cellStyle name="Accent1 6 5" xfId="242"/>
    <cellStyle name="Accent1 7" xfId="243"/>
    <cellStyle name="Accent1 7 2" xfId="244"/>
    <cellStyle name="Accent1 7 2 2" xfId="245"/>
    <cellStyle name="Accent1 7 3" xfId="246"/>
    <cellStyle name="Accent1 7 3 2" xfId="247"/>
    <cellStyle name="Accent1 7 3 3" xfId="248"/>
    <cellStyle name="Accent1 7 4" xfId="249"/>
    <cellStyle name="Accent1 7 5" xfId="250"/>
    <cellStyle name="Accent1 8" xfId="251"/>
    <cellStyle name="Accent1 8 2" xfId="252"/>
    <cellStyle name="Accent1 8 2 2" xfId="253"/>
    <cellStyle name="Accent1 8 3" xfId="254"/>
    <cellStyle name="Accent1 8 3 2" xfId="255"/>
    <cellStyle name="Accent1 8 3 3" xfId="256"/>
    <cellStyle name="Accent1 8 4" xfId="257"/>
    <cellStyle name="Accent1 8 5" xfId="258"/>
    <cellStyle name="Accent1 9" xfId="259"/>
    <cellStyle name="Accent1 9 2" xfId="260"/>
    <cellStyle name="Accent1 9 2 2" xfId="261"/>
    <cellStyle name="Accent1 9 3" xfId="262"/>
    <cellStyle name="Accent1 9 3 2" xfId="263"/>
    <cellStyle name="Accent1 9 3 3" xfId="264"/>
    <cellStyle name="Accent1 9 4" xfId="265"/>
    <cellStyle name="Accent1 9 5" xfId="266"/>
    <cellStyle name="Accent2" xfId="267"/>
    <cellStyle name="Accent2 - 20%" xfId="268"/>
    <cellStyle name="Accent2 - 20% 2" xfId="269"/>
    <cellStyle name="Accent2 - 20% 2 2" xfId="270"/>
    <cellStyle name="Accent2 - 20% 2 2 2" xfId="271"/>
    <cellStyle name="Accent2 - 20% 2 3" xfId="272"/>
    <cellStyle name="Accent2 - 20% 2 3 2" xfId="273"/>
    <cellStyle name="Accent2 - 20% 2 3 3" xfId="274"/>
    <cellStyle name="Accent2 - 20% 2 4" xfId="275"/>
    <cellStyle name="Accent2 - 20% 2 5" xfId="276"/>
    <cellStyle name="Accent2 - 20% 3" xfId="277"/>
    <cellStyle name="Accent2 - 20% 3 2" xfId="278"/>
    <cellStyle name="Accent2 - 20% 3 2 2" xfId="279"/>
    <cellStyle name="Accent2 - 20% 3 3" xfId="280"/>
    <cellStyle name="Accent2 - 20% 3 3 2" xfId="281"/>
    <cellStyle name="Accent2 - 20% 3 3 3" xfId="282"/>
    <cellStyle name="Accent2 - 20% 3 4" xfId="283"/>
    <cellStyle name="Accent2 - 20% 3 5" xfId="284"/>
    <cellStyle name="Accent2 - 20% 4" xfId="285"/>
    <cellStyle name="Accent2 - 20% 4 2" xfId="286"/>
    <cellStyle name="Accent2 - 20% 4 2 2" xfId="287"/>
    <cellStyle name="Accent2 - 20% 4 2 3" xfId="288"/>
    <cellStyle name="Accent2 - 20% 4 3" xfId="289"/>
    <cellStyle name="Accent2 - 20% 4 4" xfId="290"/>
    <cellStyle name="Accent2 - 20% 5" xfId="291"/>
    <cellStyle name="Accent2 - 20% 5 2" xfId="292"/>
    <cellStyle name="Accent2 - 20% 5 3" xfId="293"/>
    <cellStyle name="Accent2 - 20% 6" xfId="294"/>
    <cellStyle name="Accent2 - 20% 7" xfId="295"/>
    <cellStyle name="Accent2 - 40%" xfId="296"/>
    <cellStyle name="Accent2 - 40% 2" xfId="297"/>
    <cellStyle name="Accent2 - 40% 2 2" xfId="298"/>
    <cellStyle name="Accent2 - 40% 2 2 2" xfId="299"/>
    <cellStyle name="Accent2 - 40% 2 3" xfId="300"/>
    <cellStyle name="Accent2 - 40% 2 3 2" xfId="301"/>
    <cellStyle name="Accent2 - 40% 2 3 3" xfId="302"/>
    <cellStyle name="Accent2 - 40% 2 4" xfId="303"/>
    <cellStyle name="Accent2 - 40% 2 5" xfId="304"/>
    <cellStyle name="Accent2 - 40% 3" xfId="305"/>
    <cellStyle name="Accent2 - 40% 3 2" xfId="306"/>
    <cellStyle name="Accent2 - 40% 3 2 2" xfId="307"/>
    <cellStyle name="Accent2 - 40% 3 3" xfId="308"/>
    <cellStyle name="Accent2 - 40% 3 3 2" xfId="309"/>
    <cellStyle name="Accent2 - 40% 3 3 3" xfId="310"/>
    <cellStyle name="Accent2 - 40% 3 4" xfId="311"/>
    <cellStyle name="Accent2 - 40% 3 5" xfId="312"/>
    <cellStyle name="Accent2 - 40% 4" xfId="313"/>
    <cellStyle name="Accent2 - 40% 4 2" xfId="314"/>
    <cellStyle name="Accent2 - 40% 4 2 2" xfId="315"/>
    <cellStyle name="Accent2 - 40% 4 2 3" xfId="316"/>
    <cellStyle name="Accent2 - 40% 4 3" xfId="317"/>
    <cellStyle name="Accent2 - 40% 4 4" xfId="318"/>
    <cellStyle name="Accent2 - 40% 5" xfId="319"/>
    <cellStyle name="Accent2 - 40% 5 2" xfId="320"/>
    <cellStyle name="Accent2 - 40% 5 3" xfId="321"/>
    <cellStyle name="Accent2 - 40% 6" xfId="322"/>
    <cellStyle name="Accent2 - 40% 7" xfId="323"/>
    <cellStyle name="Accent2 - 60%" xfId="324"/>
    <cellStyle name="Accent2 - 60% 2" xfId="325"/>
    <cellStyle name="Accent2 - 60% 2 2" xfId="326"/>
    <cellStyle name="Accent2 - 60% 2 2 2" xfId="327"/>
    <cellStyle name="Accent2 - 60% 2 3" xfId="328"/>
    <cellStyle name="Accent2 - 60% 2 3 2" xfId="329"/>
    <cellStyle name="Accent2 - 60% 2 3 3" xfId="330"/>
    <cellStyle name="Accent2 - 60% 2 4" xfId="331"/>
    <cellStyle name="Accent2 - 60% 2 5" xfId="332"/>
    <cellStyle name="Accent2 - 60% 3" xfId="333"/>
    <cellStyle name="Accent2 - 60% 3 2" xfId="334"/>
    <cellStyle name="Accent2 - 60% 3 2 2" xfId="335"/>
    <cellStyle name="Accent2 - 60% 3 3" xfId="336"/>
    <cellStyle name="Accent2 - 60% 3 3 2" xfId="337"/>
    <cellStyle name="Accent2 - 60% 3 3 3" xfId="338"/>
    <cellStyle name="Accent2 - 60% 3 4" xfId="339"/>
    <cellStyle name="Accent2 - 60% 3 5" xfId="340"/>
    <cellStyle name="Accent2 - 60% 4" xfId="341"/>
    <cellStyle name="Accent2 - 60% 4 2" xfId="342"/>
    <cellStyle name="Accent2 - 60% 4 2 2" xfId="343"/>
    <cellStyle name="Accent2 - 60% 4 2 3" xfId="344"/>
    <cellStyle name="Accent2 - 60% 4 3" xfId="345"/>
    <cellStyle name="Accent2 - 60% 4 4" xfId="346"/>
    <cellStyle name="Accent2 - 60% 5" xfId="347"/>
    <cellStyle name="Accent2 - 60% 5 2" xfId="348"/>
    <cellStyle name="Accent2 - 60% 5 3" xfId="349"/>
    <cellStyle name="Accent2 - 60% 6" xfId="350"/>
    <cellStyle name="Accent2 10" xfId="351"/>
    <cellStyle name="Accent2 10 2" xfId="352"/>
    <cellStyle name="Accent2 10 2 2" xfId="353"/>
    <cellStyle name="Accent2 10 2 3" xfId="354"/>
    <cellStyle name="Accent2 10 3" xfId="355"/>
    <cellStyle name="Accent2 10 4" xfId="356"/>
    <cellStyle name="Accent2 11" xfId="357"/>
    <cellStyle name="Accent2 11 2" xfId="358"/>
    <cellStyle name="Accent2 11 2 2" xfId="359"/>
    <cellStyle name="Accent2 11 2 3" xfId="360"/>
    <cellStyle name="Accent2 11 3" xfId="361"/>
    <cellStyle name="Accent2 11 4" xfId="362"/>
    <cellStyle name="Accent2 12" xfId="363"/>
    <cellStyle name="Accent2 12 2" xfId="364"/>
    <cellStyle name="Accent2 12 2 2" xfId="365"/>
    <cellStyle name="Accent2 12 2 3" xfId="366"/>
    <cellStyle name="Accent2 12 3" xfId="367"/>
    <cellStyle name="Accent2 12 4" xfId="368"/>
    <cellStyle name="Accent2 13" xfId="369"/>
    <cellStyle name="Accent2 13 2" xfId="370"/>
    <cellStyle name="Accent2 13 3" xfId="371"/>
    <cellStyle name="Accent2 14" xfId="372"/>
    <cellStyle name="Accent2 14 2" xfId="373"/>
    <cellStyle name="Accent2 14 3" xfId="374"/>
    <cellStyle name="Accent2 15" xfId="375"/>
    <cellStyle name="Accent2 15 2" xfId="376"/>
    <cellStyle name="Accent2 15 3" xfId="377"/>
    <cellStyle name="Accent2 16" xfId="378"/>
    <cellStyle name="Accent2 16 2" xfId="379"/>
    <cellStyle name="Accent2 16 3" xfId="380"/>
    <cellStyle name="Accent2 17" xfId="381"/>
    <cellStyle name="Accent2 17 2" xfId="382"/>
    <cellStyle name="Accent2 17 3" xfId="383"/>
    <cellStyle name="Accent2 18" xfId="384"/>
    <cellStyle name="Accent2 18 2" xfId="385"/>
    <cellStyle name="Accent2 18 3" xfId="386"/>
    <cellStyle name="Accent2 19" xfId="387"/>
    <cellStyle name="Accent2 19 2" xfId="388"/>
    <cellStyle name="Accent2 19 3" xfId="389"/>
    <cellStyle name="Accent2 2" xfId="390"/>
    <cellStyle name="Accent2 2 2" xfId="391"/>
    <cellStyle name="Accent2 2 2 2" xfId="392"/>
    <cellStyle name="Accent2 2 3" xfId="393"/>
    <cellStyle name="Accent2 2 3 2" xfId="394"/>
    <cellStyle name="Accent2 2 3 3" xfId="395"/>
    <cellStyle name="Accent2 2 4" xfId="396"/>
    <cellStyle name="Accent2 2 5" xfId="397"/>
    <cellStyle name="Accent2 20" xfId="398"/>
    <cellStyle name="Accent2 20 2" xfId="399"/>
    <cellStyle name="Accent2 20 3" xfId="400"/>
    <cellStyle name="Accent2 21" xfId="401"/>
    <cellStyle name="Accent2 21 2" xfId="402"/>
    <cellStyle name="Accent2 21 3" xfId="403"/>
    <cellStyle name="Accent2 22" xfId="404"/>
    <cellStyle name="Accent2 22 2" xfId="405"/>
    <cellStyle name="Accent2 22 3" xfId="406"/>
    <cellStyle name="Accent2 23" xfId="407"/>
    <cellStyle name="Accent2 23 2" xfId="408"/>
    <cellStyle name="Accent2 23 3" xfId="409"/>
    <cellStyle name="Accent2 24" xfId="410"/>
    <cellStyle name="Accent2 24 2" xfId="411"/>
    <cellStyle name="Accent2 24 3" xfId="412"/>
    <cellStyle name="Accent2 25" xfId="413"/>
    <cellStyle name="Accent2 25 2" xfId="414"/>
    <cellStyle name="Accent2 25 3" xfId="415"/>
    <cellStyle name="Accent2 26" xfId="416"/>
    <cellStyle name="Accent2 26 2" xfId="417"/>
    <cellStyle name="Accent2 26 3" xfId="418"/>
    <cellStyle name="Accent2 27" xfId="419"/>
    <cellStyle name="Accent2 27 2" xfId="420"/>
    <cellStyle name="Accent2 27 3" xfId="421"/>
    <cellStyle name="Accent2 28" xfId="422"/>
    <cellStyle name="Accent2 28 2" xfId="423"/>
    <cellStyle name="Accent2 28 3" xfId="424"/>
    <cellStyle name="Accent2 29" xfId="425"/>
    <cellStyle name="Accent2 29 2" xfId="426"/>
    <cellStyle name="Accent2 29 3" xfId="427"/>
    <cellStyle name="Accent2 3" xfId="428"/>
    <cellStyle name="Accent2 3 2" xfId="429"/>
    <cellStyle name="Accent2 3 2 2" xfId="430"/>
    <cellStyle name="Accent2 3 3" xfId="431"/>
    <cellStyle name="Accent2 3 3 2" xfId="432"/>
    <cellStyle name="Accent2 3 3 3" xfId="433"/>
    <cellStyle name="Accent2 3 4" xfId="434"/>
    <cellStyle name="Accent2 3 5" xfId="435"/>
    <cellStyle name="Accent2 30" xfId="436"/>
    <cellStyle name="Accent2 30 2" xfId="437"/>
    <cellStyle name="Accent2 30 3" xfId="438"/>
    <cellStyle name="Accent2 31" xfId="439"/>
    <cellStyle name="Accent2 31 2" xfId="440"/>
    <cellStyle name="Accent2 31 3" xfId="441"/>
    <cellStyle name="Accent2 32" xfId="442"/>
    <cellStyle name="Accent2 32 2" xfId="443"/>
    <cellStyle name="Accent2 32 3" xfId="444"/>
    <cellStyle name="Accent2 33" xfId="445"/>
    <cellStyle name="Accent2 33 2" xfId="446"/>
    <cellStyle name="Accent2 33 3" xfId="447"/>
    <cellStyle name="Accent2 34" xfId="448"/>
    <cellStyle name="Accent2 35" xfId="449"/>
    <cellStyle name="Accent2 36" xfId="450"/>
    <cellStyle name="Accent2 37" xfId="451"/>
    <cellStyle name="Accent2 38" xfId="452"/>
    <cellStyle name="Accent2 4" xfId="453"/>
    <cellStyle name="Accent2 4 2" xfId="454"/>
    <cellStyle name="Accent2 4 2 2" xfId="455"/>
    <cellStyle name="Accent2 4 3" xfId="456"/>
    <cellStyle name="Accent2 4 3 2" xfId="457"/>
    <cellStyle name="Accent2 4 3 3" xfId="458"/>
    <cellStyle name="Accent2 4 4" xfId="459"/>
    <cellStyle name="Accent2 4 5" xfId="460"/>
    <cellStyle name="Accent2 5" xfId="461"/>
    <cellStyle name="Accent2 5 2" xfId="462"/>
    <cellStyle name="Accent2 5 2 2" xfId="463"/>
    <cellStyle name="Accent2 5 3" xfId="464"/>
    <cellStyle name="Accent2 5 3 2" xfId="465"/>
    <cellStyle name="Accent2 5 3 3" xfId="466"/>
    <cellStyle name="Accent2 5 4" xfId="467"/>
    <cellStyle name="Accent2 5 5" xfId="468"/>
    <cellStyle name="Accent2 6" xfId="469"/>
    <cellStyle name="Accent2 6 2" xfId="470"/>
    <cellStyle name="Accent2 6 2 2" xfId="471"/>
    <cellStyle name="Accent2 6 3" xfId="472"/>
    <cellStyle name="Accent2 6 3 2" xfId="473"/>
    <cellStyle name="Accent2 6 3 3" xfId="474"/>
    <cellStyle name="Accent2 6 4" xfId="475"/>
    <cellStyle name="Accent2 6 5" xfId="476"/>
    <cellStyle name="Accent2 7" xfId="477"/>
    <cellStyle name="Accent2 7 2" xfId="478"/>
    <cellStyle name="Accent2 7 2 2" xfId="479"/>
    <cellStyle name="Accent2 7 3" xfId="480"/>
    <cellStyle name="Accent2 7 3 2" xfId="481"/>
    <cellStyle name="Accent2 7 3 3" xfId="482"/>
    <cellStyle name="Accent2 7 4" xfId="483"/>
    <cellStyle name="Accent2 7 5" xfId="484"/>
    <cellStyle name="Accent2 8" xfId="485"/>
    <cellStyle name="Accent2 8 2" xfId="486"/>
    <cellStyle name="Accent2 8 2 2" xfId="487"/>
    <cellStyle name="Accent2 8 3" xfId="488"/>
    <cellStyle name="Accent2 8 3 2" xfId="489"/>
    <cellStyle name="Accent2 8 3 3" xfId="490"/>
    <cellStyle name="Accent2 8 4" xfId="491"/>
    <cellStyle name="Accent2 8 5" xfId="492"/>
    <cellStyle name="Accent2 9" xfId="493"/>
    <cellStyle name="Accent2 9 2" xfId="494"/>
    <cellStyle name="Accent2 9 2 2" xfId="495"/>
    <cellStyle name="Accent2 9 3" xfId="496"/>
    <cellStyle name="Accent2 9 3 2" xfId="497"/>
    <cellStyle name="Accent2 9 3 3" xfId="498"/>
    <cellStyle name="Accent2 9 4" xfId="499"/>
    <cellStyle name="Accent2 9 5" xfId="500"/>
    <cellStyle name="Accent3" xfId="501"/>
    <cellStyle name="Accent3 - 20%" xfId="502"/>
    <cellStyle name="Accent3 - 20% 2" xfId="503"/>
    <cellStyle name="Accent3 - 20% 2 2" xfId="504"/>
    <cellStyle name="Accent3 - 20% 2 2 2" xfId="505"/>
    <cellStyle name="Accent3 - 20% 2 3" xfId="506"/>
    <cellStyle name="Accent3 - 20% 2 3 2" xfId="507"/>
    <cellStyle name="Accent3 - 20% 2 3 3" xfId="508"/>
    <cellStyle name="Accent3 - 20% 2 4" xfId="509"/>
    <cellStyle name="Accent3 - 20% 2 5" xfId="510"/>
    <cellStyle name="Accent3 - 20% 3" xfId="511"/>
    <cellStyle name="Accent3 - 20% 3 2" xfId="512"/>
    <cellStyle name="Accent3 - 20% 3 2 2" xfId="513"/>
    <cellStyle name="Accent3 - 20% 3 3" xfId="514"/>
    <cellStyle name="Accent3 - 20% 3 3 2" xfId="515"/>
    <cellStyle name="Accent3 - 20% 3 3 3" xfId="516"/>
    <cellStyle name="Accent3 - 20% 3 4" xfId="517"/>
    <cellStyle name="Accent3 - 20% 3 5" xfId="518"/>
    <cellStyle name="Accent3 - 20% 4" xfId="519"/>
    <cellStyle name="Accent3 - 20% 4 2" xfId="520"/>
    <cellStyle name="Accent3 - 20% 4 2 2" xfId="521"/>
    <cellStyle name="Accent3 - 20% 4 2 3" xfId="522"/>
    <cellStyle name="Accent3 - 20% 4 3" xfId="523"/>
    <cellStyle name="Accent3 - 20% 4 4" xfId="524"/>
    <cellStyle name="Accent3 - 20% 5" xfId="525"/>
    <cellStyle name="Accent3 - 20% 5 2" xfId="526"/>
    <cellStyle name="Accent3 - 20% 5 3" xfId="527"/>
    <cellStyle name="Accent3 - 20% 6" xfId="528"/>
    <cellStyle name="Accent3 - 20% 7" xfId="529"/>
    <cellStyle name="Accent3 - 40%" xfId="530"/>
    <cellStyle name="Accent3 - 40% 2" xfId="531"/>
    <cellStyle name="Accent3 - 40% 2 2" xfId="532"/>
    <cellStyle name="Accent3 - 40% 2 2 2" xfId="533"/>
    <cellStyle name="Accent3 - 40% 2 3" xfId="534"/>
    <cellStyle name="Accent3 - 40% 2 3 2" xfId="535"/>
    <cellStyle name="Accent3 - 40% 2 3 3" xfId="536"/>
    <cellStyle name="Accent3 - 40% 2 4" xfId="537"/>
    <cellStyle name="Accent3 - 40% 2 5" xfId="538"/>
    <cellStyle name="Accent3 - 40% 3" xfId="539"/>
    <cellStyle name="Accent3 - 40% 3 2" xfId="540"/>
    <cellStyle name="Accent3 - 40% 3 2 2" xfId="541"/>
    <cellStyle name="Accent3 - 40% 3 3" xfId="542"/>
    <cellStyle name="Accent3 - 40% 3 3 2" xfId="543"/>
    <cellStyle name="Accent3 - 40% 3 3 3" xfId="544"/>
    <cellStyle name="Accent3 - 40% 3 4" xfId="545"/>
    <cellStyle name="Accent3 - 40% 3 5" xfId="546"/>
    <cellStyle name="Accent3 - 40% 4" xfId="547"/>
    <cellStyle name="Accent3 - 40% 4 2" xfId="548"/>
    <cellStyle name="Accent3 - 40% 4 2 2" xfId="549"/>
    <cellStyle name="Accent3 - 40% 4 2 3" xfId="550"/>
    <cellStyle name="Accent3 - 40% 4 3" xfId="551"/>
    <cellStyle name="Accent3 - 40% 4 4" xfId="552"/>
    <cellStyle name="Accent3 - 40% 5" xfId="553"/>
    <cellStyle name="Accent3 - 40% 5 2" xfId="554"/>
    <cellStyle name="Accent3 - 40% 5 3" xfId="555"/>
    <cellStyle name="Accent3 - 40% 6" xfId="556"/>
    <cellStyle name="Accent3 - 40% 7" xfId="557"/>
    <cellStyle name="Accent3 - 60%" xfId="558"/>
    <cellStyle name="Accent3 - 60% 2" xfId="559"/>
    <cellStyle name="Accent3 - 60% 2 2" xfId="560"/>
    <cellStyle name="Accent3 - 60% 2 2 2" xfId="561"/>
    <cellStyle name="Accent3 - 60% 2 3" xfId="562"/>
    <cellStyle name="Accent3 - 60% 2 3 2" xfId="563"/>
    <cellStyle name="Accent3 - 60% 2 3 3" xfId="564"/>
    <cellStyle name="Accent3 - 60% 2 4" xfId="565"/>
    <cellStyle name="Accent3 - 60% 2 5" xfId="566"/>
    <cellStyle name="Accent3 - 60% 3" xfId="567"/>
    <cellStyle name="Accent3 - 60% 3 2" xfId="568"/>
    <cellStyle name="Accent3 - 60% 3 2 2" xfId="569"/>
    <cellStyle name="Accent3 - 60% 3 3" xfId="570"/>
    <cellStyle name="Accent3 - 60% 3 3 2" xfId="571"/>
    <cellStyle name="Accent3 - 60% 3 3 3" xfId="572"/>
    <cellStyle name="Accent3 - 60% 3 4" xfId="573"/>
    <cellStyle name="Accent3 - 60% 3 5" xfId="574"/>
    <cellStyle name="Accent3 - 60% 4" xfId="575"/>
    <cellStyle name="Accent3 - 60% 4 2" xfId="576"/>
    <cellStyle name="Accent3 - 60% 4 2 2" xfId="577"/>
    <cellStyle name="Accent3 - 60% 4 2 3" xfId="578"/>
    <cellStyle name="Accent3 - 60% 4 3" xfId="579"/>
    <cellStyle name="Accent3 - 60% 4 4" xfId="580"/>
    <cellStyle name="Accent3 - 60% 5" xfId="581"/>
    <cellStyle name="Accent3 - 60% 5 2" xfId="582"/>
    <cellStyle name="Accent3 - 60% 5 3" xfId="583"/>
    <cellStyle name="Accent3 - 60% 6" xfId="584"/>
    <cellStyle name="Accent3 10" xfId="585"/>
    <cellStyle name="Accent3 10 2" xfId="586"/>
    <cellStyle name="Accent3 10 2 2" xfId="587"/>
    <cellStyle name="Accent3 10 2 3" xfId="588"/>
    <cellStyle name="Accent3 10 3" xfId="589"/>
    <cellStyle name="Accent3 10 4" xfId="590"/>
    <cellStyle name="Accent3 11" xfId="591"/>
    <cellStyle name="Accent3 11 2" xfId="592"/>
    <cellStyle name="Accent3 11 2 2" xfId="593"/>
    <cellStyle name="Accent3 11 2 3" xfId="594"/>
    <cellStyle name="Accent3 11 3" xfId="595"/>
    <cellStyle name="Accent3 11 4" xfId="596"/>
    <cellStyle name="Accent3 12" xfId="597"/>
    <cellStyle name="Accent3 12 2" xfId="598"/>
    <cellStyle name="Accent3 12 2 2" xfId="599"/>
    <cellStyle name="Accent3 12 2 3" xfId="600"/>
    <cellStyle name="Accent3 12 3" xfId="601"/>
    <cellStyle name="Accent3 12 4" xfId="602"/>
    <cellStyle name="Accent3 13" xfId="603"/>
    <cellStyle name="Accent3 13 2" xfId="604"/>
    <cellStyle name="Accent3 13 3" xfId="605"/>
    <cellStyle name="Accent3 14" xfId="606"/>
    <cellStyle name="Accent3 14 2" xfId="607"/>
    <cellStyle name="Accent3 14 3" xfId="608"/>
    <cellStyle name="Accent3 15" xfId="609"/>
    <cellStyle name="Accent3 15 2" xfId="610"/>
    <cellStyle name="Accent3 15 3" xfId="611"/>
    <cellStyle name="Accent3 16" xfId="612"/>
    <cellStyle name="Accent3 16 2" xfId="613"/>
    <cellStyle name="Accent3 16 3" xfId="614"/>
    <cellStyle name="Accent3 17" xfId="615"/>
    <cellStyle name="Accent3 17 2" xfId="616"/>
    <cellStyle name="Accent3 17 3" xfId="617"/>
    <cellStyle name="Accent3 18" xfId="618"/>
    <cellStyle name="Accent3 18 2" xfId="619"/>
    <cellStyle name="Accent3 18 3" xfId="620"/>
    <cellStyle name="Accent3 19" xfId="621"/>
    <cellStyle name="Accent3 19 2" xfId="622"/>
    <cellStyle name="Accent3 19 3" xfId="623"/>
    <cellStyle name="Accent3 2" xfId="624"/>
    <cellStyle name="Accent3 2 2" xfId="625"/>
    <cellStyle name="Accent3 2 2 2" xfId="626"/>
    <cellStyle name="Accent3 2 3" xfId="627"/>
    <cellStyle name="Accent3 2 3 2" xfId="628"/>
    <cellStyle name="Accent3 2 3 3" xfId="629"/>
    <cellStyle name="Accent3 2 4" xfId="630"/>
    <cellStyle name="Accent3 2 5" xfId="631"/>
    <cellStyle name="Accent3 20" xfId="632"/>
    <cellStyle name="Accent3 20 2" xfId="633"/>
    <cellStyle name="Accent3 20 3" xfId="634"/>
    <cellStyle name="Accent3 21" xfId="635"/>
    <cellStyle name="Accent3 21 2" xfId="636"/>
    <cellStyle name="Accent3 21 3" xfId="637"/>
    <cellStyle name="Accent3 22" xfId="638"/>
    <cellStyle name="Accent3 22 2" xfId="639"/>
    <cellStyle name="Accent3 22 3" xfId="640"/>
    <cellStyle name="Accent3 23" xfId="641"/>
    <cellStyle name="Accent3 23 2" xfId="642"/>
    <cellStyle name="Accent3 23 3" xfId="643"/>
    <cellStyle name="Accent3 24" xfId="644"/>
    <cellStyle name="Accent3 24 2" xfId="645"/>
    <cellStyle name="Accent3 24 3" xfId="646"/>
    <cellStyle name="Accent3 25" xfId="647"/>
    <cellStyle name="Accent3 25 2" xfId="648"/>
    <cellStyle name="Accent3 25 3" xfId="649"/>
    <cellStyle name="Accent3 26" xfId="650"/>
    <cellStyle name="Accent3 26 2" xfId="651"/>
    <cellStyle name="Accent3 26 3" xfId="652"/>
    <cellStyle name="Accent3 27" xfId="653"/>
    <cellStyle name="Accent3 27 2" xfId="654"/>
    <cellStyle name="Accent3 27 3" xfId="655"/>
    <cellStyle name="Accent3 28" xfId="656"/>
    <cellStyle name="Accent3 28 2" xfId="657"/>
    <cellStyle name="Accent3 28 3" xfId="658"/>
    <cellStyle name="Accent3 29" xfId="659"/>
    <cellStyle name="Accent3 29 2" xfId="660"/>
    <cellStyle name="Accent3 29 3" xfId="661"/>
    <cellStyle name="Accent3 3" xfId="662"/>
    <cellStyle name="Accent3 3 2" xfId="663"/>
    <cellStyle name="Accent3 3 2 2" xfId="664"/>
    <cellStyle name="Accent3 3 3" xfId="665"/>
    <cellStyle name="Accent3 3 3 2" xfId="666"/>
    <cellStyle name="Accent3 3 3 3" xfId="667"/>
    <cellStyle name="Accent3 3 4" xfId="668"/>
    <cellStyle name="Accent3 3 5" xfId="669"/>
    <cellStyle name="Accent3 30" xfId="670"/>
    <cellStyle name="Accent3 30 2" xfId="671"/>
    <cellStyle name="Accent3 30 3" xfId="672"/>
    <cellStyle name="Accent3 31" xfId="673"/>
    <cellStyle name="Accent3 31 2" xfId="674"/>
    <cellStyle name="Accent3 31 3" xfId="675"/>
    <cellStyle name="Accent3 32" xfId="676"/>
    <cellStyle name="Accent3 32 2" xfId="677"/>
    <cellStyle name="Accent3 32 3" xfId="678"/>
    <cellStyle name="Accent3 33" xfId="679"/>
    <cellStyle name="Accent3 33 2" xfId="680"/>
    <cellStyle name="Accent3 33 3" xfId="681"/>
    <cellStyle name="Accent3 34" xfId="682"/>
    <cellStyle name="Accent3 35" xfId="683"/>
    <cellStyle name="Accent3 36" xfId="684"/>
    <cellStyle name="Accent3 37" xfId="685"/>
    <cellStyle name="Accent3 38" xfId="686"/>
    <cellStyle name="Accent3 4" xfId="687"/>
    <cellStyle name="Accent3 4 2" xfId="688"/>
    <cellStyle name="Accent3 4 2 2" xfId="689"/>
    <cellStyle name="Accent3 4 3" xfId="690"/>
    <cellStyle name="Accent3 4 3 2" xfId="691"/>
    <cellStyle name="Accent3 4 3 3" xfId="692"/>
    <cellStyle name="Accent3 4 4" xfId="693"/>
    <cellStyle name="Accent3 4 5" xfId="694"/>
    <cellStyle name="Accent3 5" xfId="695"/>
    <cellStyle name="Accent3 5 2" xfId="696"/>
    <cellStyle name="Accent3 5 2 2" xfId="697"/>
    <cellStyle name="Accent3 5 3" xfId="698"/>
    <cellStyle name="Accent3 5 3 2" xfId="699"/>
    <cellStyle name="Accent3 5 3 3" xfId="700"/>
    <cellStyle name="Accent3 5 4" xfId="701"/>
    <cellStyle name="Accent3 5 5" xfId="702"/>
    <cellStyle name="Accent3 6" xfId="703"/>
    <cellStyle name="Accent3 6 2" xfId="704"/>
    <cellStyle name="Accent3 6 2 2" xfId="705"/>
    <cellStyle name="Accent3 6 3" xfId="706"/>
    <cellStyle name="Accent3 6 3 2" xfId="707"/>
    <cellStyle name="Accent3 6 3 3" xfId="708"/>
    <cellStyle name="Accent3 6 4" xfId="709"/>
    <cellStyle name="Accent3 6 5" xfId="710"/>
    <cellStyle name="Accent3 7" xfId="711"/>
    <cellStyle name="Accent3 7 2" xfId="712"/>
    <cellStyle name="Accent3 7 2 2" xfId="713"/>
    <cellStyle name="Accent3 7 3" xfId="714"/>
    <cellStyle name="Accent3 7 3 2" xfId="715"/>
    <cellStyle name="Accent3 7 3 3" xfId="716"/>
    <cellStyle name="Accent3 7 4" xfId="717"/>
    <cellStyle name="Accent3 7 5" xfId="718"/>
    <cellStyle name="Accent3 8" xfId="719"/>
    <cellStyle name="Accent3 8 2" xfId="720"/>
    <cellStyle name="Accent3 8 2 2" xfId="721"/>
    <cellStyle name="Accent3 8 3" xfId="722"/>
    <cellStyle name="Accent3 8 3 2" xfId="723"/>
    <cellStyle name="Accent3 8 3 3" xfId="724"/>
    <cellStyle name="Accent3 8 4" xfId="725"/>
    <cellStyle name="Accent3 8 5" xfId="726"/>
    <cellStyle name="Accent3 9" xfId="727"/>
    <cellStyle name="Accent3 9 2" xfId="728"/>
    <cellStyle name="Accent3 9 2 2" xfId="729"/>
    <cellStyle name="Accent3 9 3" xfId="730"/>
    <cellStyle name="Accent3 9 3 2" xfId="731"/>
    <cellStyle name="Accent3 9 3 3" xfId="732"/>
    <cellStyle name="Accent3 9 4" xfId="733"/>
    <cellStyle name="Accent3 9 5" xfId="734"/>
    <cellStyle name="Accent4" xfId="735"/>
    <cellStyle name="Accent4 - 20%" xfId="736"/>
    <cellStyle name="Accent4 - 20% 2" xfId="737"/>
    <cellStyle name="Accent4 - 20% 2 2" xfId="738"/>
    <cellStyle name="Accent4 - 20% 2 2 2" xfId="739"/>
    <cellStyle name="Accent4 - 20% 2 3" xfId="740"/>
    <cellStyle name="Accent4 - 20% 2 3 2" xfId="741"/>
    <cellStyle name="Accent4 - 20% 2 3 3" xfId="742"/>
    <cellStyle name="Accent4 - 20% 2 4" xfId="743"/>
    <cellStyle name="Accent4 - 20% 2 5" xfId="744"/>
    <cellStyle name="Accent4 - 20% 3" xfId="745"/>
    <cellStyle name="Accent4 - 20% 3 2" xfId="746"/>
    <cellStyle name="Accent4 - 20% 3 2 2" xfId="747"/>
    <cellStyle name="Accent4 - 20% 3 3" xfId="748"/>
    <cellStyle name="Accent4 - 20% 3 3 2" xfId="749"/>
    <cellStyle name="Accent4 - 20% 3 3 3" xfId="750"/>
    <cellStyle name="Accent4 - 20% 3 4" xfId="751"/>
    <cellStyle name="Accent4 - 20% 3 5" xfId="752"/>
    <cellStyle name="Accent4 - 20% 4" xfId="753"/>
    <cellStyle name="Accent4 - 20% 4 2" xfId="754"/>
    <cellStyle name="Accent4 - 20% 4 2 2" xfId="755"/>
    <cellStyle name="Accent4 - 20% 4 2 3" xfId="756"/>
    <cellStyle name="Accent4 - 20% 4 3" xfId="757"/>
    <cellStyle name="Accent4 - 20% 4 4" xfId="758"/>
    <cellStyle name="Accent4 - 20% 5" xfId="759"/>
    <cellStyle name="Accent4 - 20% 5 2" xfId="760"/>
    <cellStyle name="Accent4 - 20% 5 3" xfId="761"/>
    <cellStyle name="Accent4 - 20% 6" xfId="762"/>
    <cellStyle name="Accent4 - 20% 7" xfId="763"/>
    <cellStyle name="Accent4 - 40%" xfId="764"/>
    <cellStyle name="Accent4 - 40% 2" xfId="765"/>
    <cellStyle name="Accent4 - 40% 2 2" xfId="766"/>
    <cellStyle name="Accent4 - 40% 2 2 2" xfId="767"/>
    <cellStyle name="Accent4 - 40% 2 3" xfId="768"/>
    <cellStyle name="Accent4 - 40% 2 3 2" xfId="769"/>
    <cellStyle name="Accent4 - 40% 2 3 3" xfId="770"/>
    <cellStyle name="Accent4 - 40% 2 4" xfId="771"/>
    <cellStyle name="Accent4 - 40% 2 5" xfId="772"/>
    <cellStyle name="Accent4 - 40% 3" xfId="773"/>
    <cellStyle name="Accent4 - 40% 3 2" xfId="774"/>
    <cellStyle name="Accent4 - 40% 3 2 2" xfId="775"/>
    <cellStyle name="Accent4 - 40% 3 3" xfId="776"/>
    <cellStyle name="Accent4 - 40% 3 3 2" xfId="777"/>
    <cellStyle name="Accent4 - 40% 3 3 3" xfId="778"/>
    <cellStyle name="Accent4 - 40% 3 4" xfId="779"/>
    <cellStyle name="Accent4 - 40% 3 5" xfId="780"/>
    <cellStyle name="Accent4 - 40% 4" xfId="781"/>
    <cellStyle name="Accent4 - 40% 4 2" xfId="782"/>
    <cellStyle name="Accent4 - 40% 4 2 2" xfId="783"/>
    <cellStyle name="Accent4 - 40% 4 2 3" xfId="784"/>
    <cellStyle name="Accent4 - 40% 4 3" xfId="785"/>
    <cellStyle name="Accent4 - 40% 4 4" xfId="786"/>
    <cellStyle name="Accent4 - 40% 5" xfId="787"/>
    <cellStyle name="Accent4 - 40% 5 2" xfId="788"/>
    <cellStyle name="Accent4 - 40% 5 3" xfId="789"/>
    <cellStyle name="Accent4 - 40% 6" xfId="790"/>
    <cellStyle name="Accent4 - 40% 7" xfId="791"/>
    <cellStyle name="Accent4 - 60%" xfId="792"/>
    <cellStyle name="Accent4 - 60% 2" xfId="793"/>
    <cellStyle name="Accent4 - 60% 2 2" xfId="794"/>
    <cellStyle name="Accent4 - 60% 2 2 2" xfId="795"/>
    <cellStyle name="Accent4 - 60% 2 3" xfId="796"/>
    <cellStyle name="Accent4 - 60% 2 3 2" xfId="797"/>
    <cellStyle name="Accent4 - 60% 2 3 3" xfId="798"/>
    <cellStyle name="Accent4 - 60% 2 4" xfId="799"/>
    <cellStyle name="Accent4 - 60% 2 5" xfId="800"/>
    <cellStyle name="Accent4 - 60% 3" xfId="801"/>
    <cellStyle name="Accent4 - 60% 3 2" xfId="802"/>
    <cellStyle name="Accent4 - 60% 3 2 2" xfId="803"/>
    <cellStyle name="Accent4 - 60% 3 3" xfId="804"/>
    <cellStyle name="Accent4 - 60% 3 3 2" xfId="805"/>
    <cellStyle name="Accent4 - 60% 3 3 3" xfId="806"/>
    <cellStyle name="Accent4 - 60% 3 4" xfId="807"/>
    <cellStyle name="Accent4 - 60% 3 5" xfId="808"/>
    <cellStyle name="Accent4 - 60% 4" xfId="809"/>
    <cellStyle name="Accent4 - 60% 4 2" xfId="810"/>
    <cellStyle name="Accent4 - 60% 4 2 2" xfId="811"/>
    <cellStyle name="Accent4 - 60% 4 2 3" xfId="812"/>
    <cellStyle name="Accent4 - 60% 4 3" xfId="813"/>
    <cellStyle name="Accent4 - 60% 4 4" xfId="814"/>
    <cellStyle name="Accent4 - 60% 5" xfId="815"/>
    <cellStyle name="Accent4 - 60% 5 2" xfId="816"/>
    <cellStyle name="Accent4 - 60% 5 3" xfId="817"/>
    <cellStyle name="Accent4 - 60% 6" xfId="818"/>
    <cellStyle name="Accent4 10" xfId="819"/>
    <cellStyle name="Accent4 10 2" xfId="820"/>
    <cellStyle name="Accent4 10 2 2" xfId="821"/>
    <cellStyle name="Accent4 10 2 3" xfId="822"/>
    <cellStyle name="Accent4 10 3" xfId="823"/>
    <cellStyle name="Accent4 10 4" xfId="824"/>
    <cellStyle name="Accent4 11" xfId="825"/>
    <cellStyle name="Accent4 11 2" xfId="826"/>
    <cellStyle name="Accent4 11 2 2" xfId="827"/>
    <cellStyle name="Accent4 11 2 3" xfId="828"/>
    <cellStyle name="Accent4 11 3" xfId="829"/>
    <cellStyle name="Accent4 11 4" xfId="830"/>
    <cellStyle name="Accent4 12" xfId="831"/>
    <cellStyle name="Accent4 12 2" xfId="832"/>
    <cellStyle name="Accent4 12 2 2" xfId="833"/>
    <cellStyle name="Accent4 12 2 3" xfId="834"/>
    <cellStyle name="Accent4 12 3" xfId="835"/>
    <cellStyle name="Accent4 12 4" xfId="836"/>
    <cellStyle name="Accent4 13" xfId="837"/>
    <cellStyle name="Accent4 13 2" xfId="838"/>
    <cellStyle name="Accent4 13 3" xfId="839"/>
    <cellStyle name="Accent4 14" xfId="840"/>
    <cellStyle name="Accent4 14 2" xfId="841"/>
    <cellStyle name="Accent4 14 3" xfId="842"/>
    <cellStyle name="Accent4 15" xfId="843"/>
    <cellStyle name="Accent4 15 2" xfId="844"/>
    <cellStyle name="Accent4 15 3" xfId="845"/>
    <cellStyle name="Accent4 16" xfId="846"/>
    <cellStyle name="Accent4 16 2" xfId="847"/>
    <cellStyle name="Accent4 16 3" xfId="848"/>
    <cellStyle name="Accent4 17" xfId="849"/>
    <cellStyle name="Accent4 17 2" xfId="850"/>
    <cellStyle name="Accent4 17 3" xfId="851"/>
    <cellStyle name="Accent4 18" xfId="852"/>
    <cellStyle name="Accent4 18 2" xfId="853"/>
    <cellStyle name="Accent4 18 3" xfId="854"/>
    <cellStyle name="Accent4 19" xfId="855"/>
    <cellStyle name="Accent4 19 2" xfId="856"/>
    <cellStyle name="Accent4 19 3" xfId="857"/>
    <cellStyle name="Accent4 2" xfId="858"/>
    <cellStyle name="Accent4 2 2" xfId="859"/>
    <cellStyle name="Accent4 2 2 2" xfId="860"/>
    <cellStyle name="Accent4 2 3" xfId="861"/>
    <cellStyle name="Accent4 2 3 2" xfId="862"/>
    <cellStyle name="Accent4 2 3 3" xfId="863"/>
    <cellStyle name="Accent4 2 4" xfId="864"/>
    <cellStyle name="Accent4 2 5" xfId="865"/>
    <cellStyle name="Accent4 20" xfId="866"/>
    <cellStyle name="Accent4 20 2" xfId="867"/>
    <cellStyle name="Accent4 20 3" xfId="868"/>
    <cellStyle name="Accent4 21" xfId="869"/>
    <cellStyle name="Accent4 21 2" xfId="870"/>
    <cellStyle name="Accent4 21 3" xfId="871"/>
    <cellStyle name="Accent4 22" xfId="872"/>
    <cellStyle name="Accent4 22 2" xfId="873"/>
    <cellStyle name="Accent4 22 3" xfId="874"/>
    <cellStyle name="Accent4 23" xfId="875"/>
    <cellStyle name="Accent4 23 2" xfId="876"/>
    <cellStyle name="Accent4 23 3" xfId="877"/>
    <cellStyle name="Accent4 24" xfId="878"/>
    <cellStyle name="Accent4 24 2" xfId="879"/>
    <cellStyle name="Accent4 24 3" xfId="880"/>
    <cellStyle name="Accent4 25" xfId="881"/>
    <cellStyle name="Accent4 25 2" xfId="882"/>
    <cellStyle name="Accent4 25 3" xfId="883"/>
    <cellStyle name="Accent4 26" xfId="884"/>
    <cellStyle name="Accent4 26 2" xfId="885"/>
    <cellStyle name="Accent4 26 3" xfId="886"/>
    <cellStyle name="Accent4 27" xfId="887"/>
    <cellStyle name="Accent4 27 2" xfId="888"/>
    <cellStyle name="Accent4 27 3" xfId="889"/>
    <cellStyle name="Accent4 28" xfId="890"/>
    <cellStyle name="Accent4 28 2" xfId="891"/>
    <cellStyle name="Accent4 28 3" xfId="892"/>
    <cellStyle name="Accent4 29" xfId="893"/>
    <cellStyle name="Accent4 29 2" xfId="894"/>
    <cellStyle name="Accent4 29 3" xfId="895"/>
    <cellStyle name="Accent4 3" xfId="896"/>
    <cellStyle name="Accent4 3 2" xfId="897"/>
    <cellStyle name="Accent4 3 2 2" xfId="898"/>
    <cellStyle name="Accent4 3 3" xfId="899"/>
    <cellStyle name="Accent4 3 3 2" xfId="900"/>
    <cellStyle name="Accent4 3 3 3" xfId="901"/>
    <cellStyle name="Accent4 3 4" xfId="902"/>
    <cellStyle name="Accent4 3 5" xfId="903"/>
    <cellStyle name="Accent4 30" xfId="904"/>
    <cellStyle name="Accent4 30 2" xfId="905"/>
    <cellStyle name="Accent4 30 3" xfId="906"/>
    <cellStyle name="Accent4 31" xfId="907"/>
    <cellStyle name="Accent4 31 2" xfId="908"/>
    <cellStyle name="Accent4 31 3" xfId="909"/>
    <cellStyle name="Accent4 32" xfId="910"/>
    <cellStyle name="Accent4 32 2" xfId="911"/>
    <cellStyle name="Accent4 32 3" xfId="912"/>
    <cellStyle name="Accent4 33" xfId="913"/>
    <cellStyle name="Accent4 33 2" xfId="914"/>
    <cellStyle name="Accent4 33 3" xfId="915"/>
    <cellStyle name="Accent4 34" xfId="916"/>
    <cellStyle name="Accent4 35" xfId="917"/>
    <cellStyle name="Accent4 36" xfId="918"/>
    <cellStyle name="Accent4 37" xfId="919"/>
    <cellStyle name="Accent4 38" xfId="920"/>
    <cellStyle name="Accent4 4" xfId="921"/>
    <cellStyle name="Accent4 4 2" xfId="922"/>
    <cellStyle name="Accent4 4 2 2" xfId="923"/>
    <cellStyle name="Accent4 4 3" xfId="924"/>
    <cellStyle name="Accent4 4 3 2" xfId="925"/>
    <cellStyle name="Accent4 4 3 3" xfId="926"/>
    <cellStyle name="Accent4 4 4" xfId="927"/>
    <cellStyle name="Accent4 4 5" xfId="928"/>
    <cellStyle name="Accent4 5" xfId="929"/>
    <cellStyle name="Accent4 5 2" xfId="930"/>
    <cellStyle name="Accent4 5 2 2" xfId="931"/>
    <cellStyle name="Accent4 5 3" xfId="932"/>
    <cellStyle name="Accent4 5 3 2" xfId="933"/>
    <cellStyle name="Accent4 5 3 3" xfId="934"/>
    <cellStyle name="Accent4 5 4" xfId="935"/>
    <cellStyle name="Accent4 5 5" xfId="936"/>
    <cellStyle name="Accent4 6" xfId="937"/>
    <cellStyle name="Accent4 6 2" xfId="938"/>
    <cellStyle name="Accent4 6 2 2" xfId="939"/>
    <cellStyle name="Accent4 6 3" xfId="940"/>
    <cellStyle name="Accent4 6 3 2" xfId="941"/>
    <cellStyle name="Accent4 6 3 3" xfId="942"/>
    <cellStyle name="Accent4 6 4" xfId="943"/>
    <cellStyle name="Accent4 6 5" xfId="944"/>
    <cellStyle name="Accent4 7" xfId="945"/>
    <cellStyle name="Accent4 7 2" xfId="946"/>
    <cellStyle name="Accent4 7 2 2" xfId="947"/>
    <cellStyle name="Accent4 7 3" xfId="948"/>
    <cellStyle name="Accent4 7 3 2" xfId="949"/>
    <cellStyle name="Accent4 7 3 3" xfId="950"/>
    <cellStyle name="Accent4 7 4" xfId="951"/>
    <cellStyle name="Accent4 7 5" xfId="952"/>
    <cellStyle name="Accent4 8" xfId="953"/>
    <cellStyle name="Accent4 8 2" xfId="954"/>
    <cellStyle name="Accent4 8 2 2" xfId="955"/>
    <cellStyle name="Accent4 8 3" xfId="956"/>
    <cellStyle name="Accent4 8 3 2" xfId="957"/>
    <cellStyle name="Accent4 8 3 3" xfId="958"/>
    <cellStyle name="Accent4 8 4" xfId="959"/>
    <cellStyle name="Accent4 8 5" xfId="960"/>
    <cellStyle name="Accent4 9" xfId="961"/>
    <cellStyle name="Accent4 9 2" xfId="962"/>
    <cellStyle name="Accent4 9 2 2" xfId="963"/>
    <cellStyle name="Accent4 9 3" xfId="964"/>
    <cellStyle name="Accent4 9 3 2" xfId="965"/>
    <cellStyle name="Accent4 9 3 3" xfId="966"/>
    <cellStyle name="Accent4 9 4" xfId="967"/>
    <cellStyle name="Accent4 9 5" xfId="968"/>
    <cellStyle name="Accent5" xfId="969"/>
    <cellStyle name="Accent5 - 20%" xfId="970"/>
    <cellStyle name="Accent5 - 20% 2" xfId="971"/>
    <cellStyle name="Accent5 - 20% 2 2" xfId="972"/>
    <cellStyle name="Accent5 - 20% 2 2 2" xfId="973"/>
    <cellStyle name="Accent5 - 20% 2 3" xfId="974"/>
    <cellStyle name="Accent5 - 20% 2 3 2" xfId="975"/>
    <cellStyle name="Accent5 - 20% 2 3 3" xfId="976"/>
    <cellStyle name="Accent5 - 20% 2 4" xfId="977"/>
    <cellStyle name="Accent5 - 20% 2 5" xfId="978"/>
    <cellStyle name="Accent5 - 20% 3" xfId="979"/>
    <cellStyle name="Accent5 - 20% 3 2" xfId="980"/>
    <cellStyle name="Accent5 - 20% 3 2 2" xfId="981"/>
    <cellStyle name="Accent5 - 20% 3 3" xfId="982"/>
    <cellStyle name="Accent5 - 20% 3 3 2" xfId="983"/>
    <cellStyle name="Accent5 - 20% 3 3 3" xfId="984"/>
    <cellStyle name="Accent5 - 20% 3 4" xfId="985"/>
    <cellStyle name="Accent5 - 20% 3 5" xfId="986"/>
    <cellStyle name="Accent5 - 20% 4" xfId="987"/>
    <cellStyle name="Accent5 - 20% 4 2" xfId="988"/>
    <cellStyle name="Accent5 - 20% 4 2 2" xfId="989"/>
    <cellStyle name="Accent5 - 20% 4 2 3" xfId="990"/>
    <cellStyle name="Accent5 - 20% 4 3" xfId="991"/>
    <cellStyle name="Accent5 - 20% 4 4" xfId="992"/>
    <cellStyle name="Accent5 - 20% 5" xfId="993"/>
    <cellStyle name="Accent5 - 20% 5 2" xfId="994"/>
    <cellStyle name="Accent5 - 20% 5 3" xfId="995"/>
    <cellStyle name="Accent5 - 20% 6" xfId="996"/>
    <cellStyle name="Accent5 - 20% 7" xfId="997"/>
    <cellStyle name="Accent5 - 40%" xfId="998"/>
    <cellStyle name="Accent5 - 40% 2" xfId="999"/>
    <cellStyle name="Accent5 - 40% 2 2" xfId="1000"/>
    <cellStyle name="Accent5 - 40% 2 2 2" xfId="1001"/>
    <cellStyle name="Accent5 - 40% 2 3" xfId="1002"/>
    <cellStyle name="Accent5 - 40% 2 3 2" xfId="1003"/>
    <cellStyle name="Accent5 - 40% 2 3 3" xfId="1004"/>
    <cellStyle name="Accent5 - 40% 2 4" xfId="1005"/>
    <cellStyle name="Accent5 - 40% 2 5" xfId="1006"/>
    <cellStyle name="Accent5 - 40% 3" xfId="1007"/>
    <cellStyle name="Accent5 - 40% 3 2" xfId="1008"/>
    <cellStyle name="Accent5 - 40% 3 2 2" xfId="1009"/>
    <cellStyle name="Accent5 - 40% 3 3" xfId="1010"/>
    <cellStyle name="Accent5 - 40% 3 3 2" xfId="1011"/>
    <cellStyle name="Accent5 - 40% 3 3 3" xfId="1012"/>
    <cellStyle name="Accent5 - 40% 3 4" xfId="1013"/>
    <cellStyle name="Accent5 - 40% 3 5" xfId="1014"/>
    <cellStyle name="Accent5 - 40% 4" xfId="1015"/>
    <cellStyle name="Accent5 - 40% 4 2" xfId="1016"/>
    <cellStyle name="Accent5 - 40% 4 2 2" xfId="1017"/>
    <cellStyle name="Accent5 - 40% 4 2 3" xfId="1018"/>
    <cellStyle name="Accent5 - 40% 4 3" xfId="1019"/>
    <cellStyle name="Accent5 - 40% 4 4" xfId="1020"/>
    <cellStyle name="Accent5 - 40% 5" xfId="1021"/>
    <cellStyle name="Accent5 - 40% 5 2" xfId="1022"/>
    <cellStyle name="Accent5 - 40% 5 3" xfId="1023"/>
    <cellStyle name="Accent5 - 40% 6" xfId="1024"/>
    <cellStyle name="Accent5 - 40% 7" xfId="1025"/>
    <cellStyle name="Accent5 - 60%" xfId="1026"/>
    <cellStyle name="Accent5 - 60% 2" xfId="1027"/>
    <cellStyle name="Accent5 - 60% 2 2" xfId="1028"/>
    <cellStyle name="Accent5 - 60% 2 2 2" xfId="1029"/>
    <cellStyle name="Accent5 - 60% 2 3" xfId="1030"/>
    <cellStyle name="Accent5 - 60% 2 3 2" xfId="1031"/>
    <cellStyle name="Accent5 - 60% 2 3 3" xfId="1032"/>
    <cellStyle name="Accent5 - 60% 2 4" xfId="1033"/>
    <cellStyle name="Accent5 - 60% 2 5" xfId="1034"/>
    <cellStyle name="Accent5 - 60% 3" xfId="1035"/>
    <cellStyle name="Accent5 - 60% 3 2" xfId="1036"/>
    <cellStyle name="Accent5 - 60% 3 2 2" xfId="1037"/>
    <cellStyle name="Accent5 - 60% 3 3" xfId="1038"/>
    <cellStyle name="Accent5 - 60% 3 3 2" xfId="1039"/>
    <cellStyle name="Accent5 - 60% 3 3 3" xfId="1040"/>
    <cellStyle name="Accent5 - 60% 3 4" xfId="1041"/>
    <cellStyle name="Accent5 - 60% 3 5" xfId="1042"/>
    <cellStyle name="Accent5 - 60% 4" xfId="1043"/>
    <cellStyle name="Accent5 - 60% 4 2" xfId="1044"/>
    <cellStyle name="Accent5 - 60% 4 2 2" xfId="1045"/>
    <cellStyle name="Accent5 - 60% 4 2 3" xfId="1046"/>
    <cellStyle name="Accent5 - 60% 4 3" xfId="1047"/>
    <cellStyle name="Accent5 - 60% 4 4" xfId="1048"/>
    <cellStyle name="Accent5 - 60% 5" xfId="1049"/>
    <cellStyle name="Accent5 - 60% 5 2" xfId="1050"/>
    <cellStyle name="Accent5 - 60% 5 3" xfId="1051"/>
    <cellStyle name="Accent5 - 60% 6" xfId="1052"/>
    <cellStyle name="Accent5 10" xfId="1053"/>
    <cellStyle name="Accent5 10 2" xfId="1054"/>
    <cellStyle name="Accent5 10 2 2" xfId="1055"/>
    <cellStyle name="Accent5 10 2 3" xfId="1056"/>
    <cellStyle name="Accent5 10 3" xfId="1057"/>
    <cellStyle name="Accent5 10 4" xfId="1058"/>
    <cellStyle name="Accent5 11" xfId="1059"/>
    <cellStyle name="Accent5 11 2" xfId="1060"/>
    <cellStyle name="Accent5 11 2 2" xfId="1061"/>
    <cellStyle name="Accent5 11 2 3" xfId="1062"/>
    <cellStyle name="Accent5 11 3" xfId="1063"/>
    <cellStyle name="Accent5 11 4" xfId="1064"/>
    <cellStyle name="Accent5 12" xfId="1065"/>
    <cellStyle name="Accent5 12 2" xfId="1066"/>
    <cellStyle name="Accent5 12 2 2" xfId="1067"/>
    <cellStyle name="Accent5 12 2 3" xfId="1068"/>
    <cellStyle name="Accent5 12 3" xfId="1069"/>
    <cellStyle name="Accent5 12 4" xfId="1070"/>
    <cellStyle name="Accent5 13" xfId="1071"/>
    <cellStyle name="Accent5 13 2" xfId="1072"/>
    <cellStyle name="Accent5 13 3" xfId="1073"/>
    <cellStyle name="Accent5 14" xfId="1074"/>
    <cellStyle name="Accent5 14 2" xfId="1075"/>
    <cellStyle name="Accent5 14 3" xfId="1076"/>
    <cellStyle name="Accent5 15" xfId="1077"/>
    <cellStyle name="Accent5 15 2" xfId="1078"/>
    <cellStyle name="Accent5 15 3" xfId="1079"/>
    <cellStyle name="Accent5 16" xfId="1080"/>
    <cellStyle name="Accent5 16 2" xfId="1081"/>
    <cellStyle name="Accent5 16 3" xfId="1082"/>
    <cellStyle name="Accent5 17" xfId="1083"/>
    <cellStyle name="Accent5 17 2" xfId="1084"/>
    <cellStyle name="Accent5 17 3" xfId="1085"/>
    <cellStyle name="Accent5 18" xfId="1086"/>
    <cellStyle name="Accent5 18 2" xfId="1087"/>
    <cellStyle name="Accent5 18 3" xfId="1088"/>
    <cellStyle name="Accent5 19" xfId="1089"/>
    <cellStyle name="Accent5 19 2" xfId="1090"/>
    <cellStyle name="Accent5 19 3" xfId="1091"/>
    <cellStyle name="Accent5 2" xfId="1092"/>
    <cellStyle name="Accent5 2 2" xfId="1093"/>
    <cellStyle name="Accent5 2 2 2" xfId="1094"/>
    <cellStyle name="Accent5 2 3" xfId="1095"/>
    <cellStyle name="Accent5 2 3 2" xfId="1096"/>
    <cellStyle name="Accent5 2 3 3" xfId="1097"/>
    <cellStyle name="Accent5 2 4" xfId="1098"/>
    <cellStyle name="Accent5 2 5" xfId="1099"/>
    <cellStyle name="Accent5 20" xfId="1100"/>
    <cellStyle name="Accent5 20 2" xfId="1101"/>
    <cellStyle name="Accent5 20 3" xfId="1102"/>
    <cellStyle name="Accent5 21" xfId="1103"/>
    <cellStyle name="Accent5 21 2" xfId="1104"/>
    <cellStyle name="Accent5 21 3" xfId="1105"/>
    <cellStyle name="Accent5 22" xfId="1106"/>
    <cellStyle name="Accent5 22 2" xfId="1107"/>
    <cellStyle name="Accent5 22 3" xfId="1108"/>
    <cellStyle name="Accent5 23" xfId="1109"/>
    <cellStyle name="Accent5 23 2" xfId="1110"/>
    <cellStyle name="Accent5 23 3" xfId="1111"/>
    <cellStyle name="Accent5 24" xfId="1112"/>
    <cellStyle name="Accent5 24 2" xfId="1113"/>
    <cellStyle name="Accent5 24 3" xfId="1114"/>
    <cellStyle name="Accent5 25" xfId="1115"/>
    <cellStyle name="Accent5 25 2" xfId="1116"/>
    <cellStyle name="Accent5 25 3" xfId="1117"/>
    <cellStyle name="Accent5 26" xfId="1118"/>
    <cellStyle name="Accent5 26 2" xfId="1119"/>
    <cellStyle name="Accent5 26 3" xfId="1120"/>
    <cellStyle name="Accent5 27" xfId="1121"/>
    <cellStyle name="Accent5 27 2" xfId="1122"/>
    <cellStyle name="Accent5 27 3" xfId="1123"/>
    <cellStyle name="Accent5 28" xfId="1124"/>
    <cellStyle name="Accent5 28 2" xfId="1125"/>
    <cellStyle name="Accent5 28 3" xfId="1126"/>
    <cellStyle name="Accent5 29" xfId="1127"/>
    <cellStyle name="Accent5 29 2" xfId="1128"/>
    <cellStyle name="Accent5 29 3" xfId="1129"/>
    <cellStyle name="Accent5 3" xfId="1130"/>
    <cellStyle name="Accent5 3 2" xfId="1131"/>
    <cellStyle name="Accent5 3 2 2" xfId="1132"/>
    <cellStyle name="Accent5 3 3" xfId="1133"/>
    <cellStyle name="Accent5 3 3 2" xfId="1134"/>
    <cellStyle name="Accent5 3 3 3" xfId="1135"/>
    <cellStyle name="Accent5 3 4" xfId="1136"/>
    <cellStyle name="Accent5 3 5" xfId="1137"/>
    <cellStyle name="Accent5 30" xfId="1138"/>
    <cellStyle name="Accent5 30 2" xfId="1139"/>
    <cellStyle name="Accent5 30 3" xfId="1140"/>
    <cellStyle name="Accent5 31" xfId="1141"/>
    <cellStyle name="Accent5 31 2" xfId="1142"/>
    <cellStyle name="Accent5 31 3" xfId="1143"/>
    <cellStyle name="Accent5 32" xfId="1144"/>
    <cellStyle name="Accent5 32 2" xfId="1145"/>
    <cellStyle name="Accent5 32 3" xfId="1146"/>
    <cellStyle name="Accent5 33" xfId="1147"/>
    <cellStyle name="Accent5 33 2" xfId="1148"/>
    <cellStyle name="Accent5 33 3" xfId="1149"/>
    <cellStyle name="Accent5 34" xfId="1150"/>
    <cellStyle name="Accent5 35" xfId="1151"/>
    <cellStyle name="Accent5 36" xfId="1152"/>
    <cellStyle name="Accent5 37" xfId="1153"/>
    <cellStyle name="Accent5 38" xfId="1154"/>
    <cellStyle name="Accent5 4" xfId="1155"/>
    <cellStyle name="Accent5 4 2" xfId="1156"/>
    <cellStyle name="Accent5 4 2 2" xfId="1157"/>
    <cellStyle name="Accent5 4 3" xfId="1158"/>
    <cellStyle name="Accent5 4 3 2" xfId="1159"/>
    <cellStyle name="Accent5 4 3 3" xfId="1160"/>
    <cellStyle name="Accent5 4 4" xfId="1161"/>
    <cellStyle name="Accent5 4 5" xfId="1162"/>
    <cellStyle name="Accent5 5" xfId="1163"/>
    <cellStyle name="Accent5 5 2" xfId="1164"/>
    <cellStyle name="Accent5 5 2 2" xfId="1165"/>
    <cellStyle name="Accent5 5 3" xfId="1166"/>
    <cellStyle name="Accent5 5 3 2" xfId="1167"/>
    <cellStyle name="Accent5 5 3 3" xfId="1168"/>
    <cellStyle name="Accent5 5 4" xfId="1169"/>
    <cellStyle name="Accent5 5 5" xfId="1170"/>
    <cellStyle name="Accent5 6" xfId="1171"/>
    <cellStyle name="Accent5 6 2" xfId="1172"/>
    <cellStyle name="Accent5 6 2 2" xfId="1173"/>
    <cellStyle name="Accent5 6 3" xfId="1174"/>
    <cellStyle name="Accent5 6 3 2" xfId="1175"/>
    <cellStyle name="Accent5 6 3 3" xfId="1176"/>
    <cellStyle name="Accent5 6 4" xfId="1177"/>
    <cellStyle name="Accent5 6 5" xfId="1178"/>
    <cellStyle name="Accent5 7" xfId="1179"/>
    <cellStyle name="Accent5 7 2" xfId="1180"/>
    <cellStyle name="Accent5 7 2 2" xfId="1181"/>
    <cellStyle name="Accent5 7 3" xfId="1182"/>
    <cellStyle name="Accent5 7 3 2" xfId="1183"/>
    <cellStyle name="Accent5 7 3 3" xfId="1184"/>
    <cellStyle name="Accent5 7 4" xfId="1185"/>
    <cellStyle name="Accent5 7 5" xfId="1186"/>
    <cellStyle name="Accent5 8" xfId="1187"/>
    <cellStyle name="Accent5 8 2" xfId="1188"/>
    <cellStyle name="Accent5 8 2 2" xfId="1189"/>
    <cellStyle name="Accent5 8 3" xfId="1190"/>
    <cellStyle name="Accent5 8 3 2" xfId="1191"/>
    <cellStyle name="Accent5 8 3 3" xfId="1192"/>
    <cellStyle name="Accent5 8 4" xfId="1193"/>
    <cellStyle name="Accent5 8 5" xfId="1194"/>
    <cellStyle name="Accent5 9" xfId="1195"/>
    <cellStyle name="Accent5 9 2" xfId="1196"/>
    <cellStyle name="Accent5 9 2 2" xfId="1197"/>
    <cellStyle name="Accent5 9 3" xfId="1198"/>
    <cellStyle name="Accent5 9 3 2" xfId="1199"/>
    <cellStyle name="Accent5 9 3 3" xfId="1200"/>
    <cellStyle name="Accent5 9 4" xfId="1201"/>
    <cellStyle name="Accent5 9 5" xfId="1202"/>
    <cellStyle name="Accent6" xfId="1203"/>
    <cellStyle name="Accent6 - 20%" xfId="1204"/>
    <cellStyle name="Accent6 - 20% 2" xfId="1205"/>
    <cellStyle name="Accent6 - 20% 2 2" xfId="1206"/>
    <cellStyle name="Accent6 - 20% 2 2 2" xfId="1207"/>
    <cellStyle name="Accent6 - 20% 2 3" xfId="1208"/>
    <cellStyle name="Accent6 - 20% 2 3 2" xfId="1209"/>
    <cellStyle name="Accent6 - 20% 2 3 3" xfId="1210"/>
    <cellStyle name="Accent6 - 20% 2 4" xfId="1211"/>
    <cellStyle name="Accent6 - 20% 2 5" xfId="1212"/>
    <cellStyle name="Accent6 - 20% 3" xfId="1213"/>
    <cellStyle name="Accent6 - 20% 3 2" xfId="1214"/>
    <cellStyle name="Accent6 - 20% 3 2 2" xfId="1215"/>
    <cellStyle name="Accent6 - 20% 3 3" xfId="1216"/>
    <cellStyle name="Accent6 - 20% 3 3 2" xfId="1217"/>
    <cellStyle name="Accent6 - 20% 3 3 3" xfId="1218"/>
    <cellStyle name="Accent6 - 20% 3 4" xfId="1219"/>
    <cellStyle name="Accent6 - 20% 3 5" xfId="1220"/>
    <cellStyle name="Accent6 - 20% 4" xfId="1221"/>
    <cellStyle name="Accent6 - 20% 4 2" xfId="1222"/>
    <cellStyle name="Accent6 - 20% 4 2 2" xfId="1223"/>
    <cellStyle name="Accent6 - 20% 4 2 3" xfId="1224"/>
    <cellStyle name="Accent6 - 20% 4 3" xfId="1225"/>
    <cellStyle name="Accent6 - 20% 4 4" xfId="1226"/>
    <cellStyle name="Accent6 - 20% 5" xfId="1227"/>
    <cellStyle name="Accent6 - 20% 5 2" xfId="1228"/>
    <cellStyle name="Accent6 - 20% 5 3" xfId="1229"/>
    <cellStyle name="Accent6 - 20% 6" xfId="1230"/>
    <cellStyle name="Accent6 - 20% 7" xfId="1231"/>
    <cellStyle name="Accent6 - 40%" xfId="1232"/>
    <cellStyle name="Accent6 - 40% 2" xfId="1233"/>
    <cellStyle name="Accent6 - 40% 2 2" xfId="1234"/>
    <cellStyle name="Accent6 - 40% 2 2 2" xfId="1235"/>
    <cellStyle name="Accent6 - 40% 2 3" xfId="1236"/>
    <cellStyle name="Accent6 - 40% 2 3 2" xfId="1237"/>
    <cellStyle name="Accent6 - 40% 2 3 3" xfId="1238"/>
    <cellStyle name="Accent6 - 40% 2 4" xfId="1239"/>
    <cellStyle name="Accent6 - 40% 2 5" xfId="1240"/>
    <cellStyle name="Accent6 - 40% 3" xfId="1241"/>
    <cellStyle name="Accent6 - 40% 3 2" xfId="1242"/>
    <cellStyle name="Accent6 - 40% 3 2 2" xfId="1243"/>
    <cellStyle name="Accent6 - 40% 3 3" xfId="1244"/>
    <cellStyle name="Accent6 - 40% 3 3 2" xfId="1245"/>
    <cellStyle name="Accent6 - 40% 3 3 3" xfId="1246"/>
    <cellStyle name="Accent6 - 40% 3 4" xfId="1247"/>
    <cellStyle name="Accent6 - 40% 3 5" xfId="1248"/>
    <cellStyle name="Accent6 - 40% 4" xfId="1249"/>
    <cellStyle name="Accent6 - 40% 4 2" xfId="1250"/>
    <cellStyle name="Accent6 - 40% 4 2 2" xfId="1251"/>
    <cellStyle name="Accent6 - 40% 4 2 3" xfId="1252"/>
    <cellStyle name="Accent6 - 40% 4 3" xfId="1253"/>
    <cellStyle name="Accent6 - 40% 4 4" xfId="1254"/>
    <cellStyle name="Accent6 - 40% 5" xfId="1255"/>
    <cellStyle name="Accent6 - 40% 5 2" xfId="1256"/>
    <cellStyle name="Accent6 - 40% 5 3" xfId="1257"/>
    <cellStyle name="Accent6 - 40% 6" xfId="1258"/>
    <cellStyle name="Accent6 - 40% 7" xfId="1259"/>
    <cellStyle name="Accent6 - 60%" xfId="1260"/>
    <cellStyle name="Accent6 - 60% 2" xfId="1261"/>
    <cellStyle name="Accent6 - 60% 2 2" xfId="1262"/>
    <cellStyle name="Accent6 - 60% 2 2 2" xfId="1263"/>
    <cellStyle name="Accent6 - 60% 2 3" xfId="1264"/>
    <cellStyle name="Accent6 - 60% 2 3 2" xfId="1265"/>
    <cellStyle name="Accent6 - 60% 2 3 3" xfId="1266"/>
    <cellStyle name="Accent6 - 60% 2 4" xfId="1267"/>
    <cellStyle name="Accent6 - 60% 2 5" xfId="1268"/>
    <cellStyle name="Accent6 - 60% 3" xfId="1269"/>
    <cellStyle name="Accent6 - 60% 3 2" xfId="1270"/>
    <cellStyle name="Accent6 - 60% 3 2 2" xfId="1271"/>
    <cellStyle name="Accent6 - 60% 3 3" xfId="1272"/>
    <cellStyle name="Accent6 - 60% 3 3 2" xfId="1273"/>
    <cellStyle name="Accent6 - 60% 3 3 3" xfId="1274"/>
    <cellStyle name="Accent6 - 60% 3 4" xfId="1275"/>
    <cellStyle name="Accent6 - 60% 3 5" xfId="1276"/>
    <cellStyle name="Accent6 - 60% 4" xfId="1277"/>
    <cellStyle name="Accent6 - 60% 4 2" xfId="1278"/>
    <cellStyle name="Accent6 - 60% 4 2 2" xfId="1279"/>
    <cellStyle name="Accent6 - 60% 4 2 3" xfId="1280"/>
    <cellStyle name="Accent6 - 60% 4 3" xfId="1281"/>
    <cellStyle name="Accent6 - 60% 4 4" xfId="1282"/>
    <cellStyle name="Accent6 - 60% 5" xfId="1283"/>
    <cellStyle name="Accent6 - 60% 5 2" xfId="1284"/>
    <cellStyle name="Accent6 - 60% 5 3" xfId="1285"/>
    <cellStyle name="Accent6 - 60% 6" xfId="1286"/>
    <cellStyle name="Accent6 10" xfId="1287"/>
    <cellStyle name="Accent6 10 2" xfId="1288"/>
    <cellStyle name="Accent6 10 2 2" xfId="1289"/>
    <cellStyle name="Accent6 10 2 3" xfId="1290"/>
    <cellStyle name="Accent6 10 3" xfId="1291"/>
    <cellStyle name="Accent6 10 4" xfId="1292"/>
    <cellStyle name="Accent6 11" xfId="1293"/>
    <cellStyle name="Accent6 11 2" xfId="1294"/>
    <cellStyle name="Accent6 11 2 2" xfId="1295"/>
    <cellStyle name="Accent6 11 2 3" xfId="1296"/>
    <cellStyle name="Accent6 11 3" xfId="1297"/>
    <cellStyle name="Accent6 11 4" xfId="1298"/>
    <cellStyle name="Accent6 12" xfId="1299"/>
    <cellStyle name="Accent6 12 2" xfId="1300"/>
    <cellStyle name="Accent6 12 2 2" xfId="1301"/>
    <cellStyle name="Accent6 12 2 3" xfId="1302"/>
    <cellStyle name="Accent6 12 3" xfId="1303"/>
    <cellStyle name="Accent6 12 4" xfId="1304"/>
    <cellStyle name="Accent6 13" xfId="1305"/>
    <cellStyle name="Accent6 13 2" xfId="1306"/>
    <cellStyle name="Accent6 13 3" xfId="1307"/>
    <cellStyle name="Accent6 14" xfId="1308"/>
    <cellStyle name="Accent6 14 2" xfId="1309"/>
    <cellStyle name="Accent6 14 3" xfId="1310"/>
    <cellStyle name="Accent6 15" xfId="1311"/>
    <cellStyle name="Accent6 15 2" xfId="1312"/>
    <cellStyle name="Accent6 15 3" xfId="1313"/>
    <cellStyle name="Accent6 16" xfId="1314"/>
    <cellStyle name="Accent6 16 2" xfId="1315"/>
    <cellStyle name="Accent6 16 3" xfId="1316"/>
    <cellStyle name="Accent6 17" xfId="1317"/>
    <cellStyle name="Accent6 17 2" xfId="1318"/>
    <cellStyle name="Accent6 17 3" xfId="1319"/>
    <cellStyle name="Accent6 18" xfId="1320"/>
    <cellStyle name="Accent6 18 2" xfId="1321"/>
    <cellStyle name="Accent6 18 3" xfId="1322"/>
    <cellStyle name="Accent6 19" xfId="1323"/>
    <cellStyle name="Accent6 19 2" xfId="1324"/>
    <cellStyle name="Accent6 19 3" xfId="1325"/>
    <cellStyle name="Accent6 2" xfId="1326"/>
    <cellStyle name="Accent6 2 2" xfId="1327"/>
    <cellStyle name="Accent6 2 2 2" xfId="1328"/>
    <cellStyle name="Accent6 2 3" xfId="1329"/>
    <cellStyle name="Accent6 2 3 2" xfId="1330"/>
    <cellStyle name="Accent6 2 3 3" xfId="1331"/>
    <cellStyle name="Accent6 2 4" xfId="1332"/>
    <cellStyle name="Accent6 2 5" xfId="1333"/>
    <cellStyle name="Accent6 20" xfId="1334"/>
    <cellStyle name="Accent6 20 2" xfId="1335"/>
    <cellStyle name="Accent6 20 3" xfId="1336"/>
    <cellStyle name="Accent6 21" xfId="1337"/>
    <cellStyle name="Accent6 21 2" xfId="1338"/>
    <cellStyle name="Accent6 21 3" xfId="1339"/>
    <cellStyle name="Accent6 22" xfId="1340"/>
    <cellStyle name="Accent6 22 2" xfId="1341"/>
    <cellStyle name="Accent6 22 3" xfId="1342"/>
    <cellStyle name="Accent6 23" xfId="1343"/>
    <cellStyle name="Accent6 23 2" xfId="1344"/>
    <cellStyle name="Accent6 23 3" xfId="1345"/>
    <cellStyle name="Accent6 24" xfId="1346"/>
    <cellStyle name="Accent6 24 2" xfId="1347"/>
    <cellStyle name="Accent6 24 3" xfId="1348"/>
    <cellStyle name="Accent6 25" xfId="1349"/>
    <cellStyle name="Accent6 25 2" xfId="1350"/>
    <cellStyle name="Accent6 25 3" xfId="1351"/>
    <cellStyle name="Accent6 26" xfId="1352"/>
    <cellStyle name="Accent6 26 2" xfId="1353"/>
    <cellStyle name="Accent6 26 3" xfId="1354"/>
    <cellStyle name="Accent6 27" xfId="1355"/>
    <cellStyle name="Accent6 27 2" xfId="1356"/>
    <cellStyle name="Accent6 27 3" xfId="1357"/>
    <cellStyle name="Accent6 28" xfId="1358"/>
    <cellStyle name="Accent6 28 2" xfId="1359"/>
    <cellStyle name="Accent6 28 3" xfId="1360"/>
    <cellStyle name="Accent6 29" xfId="1361"/>
    <cellStyle name="Accent6 29 2" xfId="1362"/>
    <cellStyle name="Accent6 29 3" xfId="1363"/>
    <cellStyle name="Accent6 3" xfId="1364"/>
    <cellStyle name="Accent6 3 2" xfId="1365"/>
    <cellStyle name="Accent6 3 2 2" xfId="1366"/>
    <cellStyle name="Accent6 3 3" xfId="1367"/>
    <cellStyle name="Accent6 3 3 2" xfId="1368"/>
    <cellStyle name="Accent6 3 3 3" xfId="1369"/>
    <cellStyle name="Accent6 3 4" xfId="1370"/>
    <cellStyle name="Accent6 3 5" xfId="1371"/>
    <cellStyle name="Accent6 30" xfId="1372"/>
    <cellStyle name="Accent6 30 2" xfId="1373"/>
    <cellStyle name="Accent6 30 3" xfId="1374"/>
    <cellStyle name="Accent6 31" xfId="1375"/>
    <cellStyle name="Accent6 31 2" xfId="1376"/>
    <cellStyle name="Accent6 31 3" xfId="1377"/>
    <cellStyle name="Accent6 32" xfId="1378"/>
    <cellStyle name="Accent6 32 2" xfId="1379"/>
    <cellStyle name="Accent6 32 3" xfId="1380"/>
    <cellStyle name="Accent6 33" xfId="1381"/>
    <cellStyle name="Accent6 33 2" xfId="1382"/>
    <cellStyle name="Accent6 33 3" xfId="1383"/>
    <cellStyle name="Accent6 34" xfId="1384"/>
    <cellStyle name="Accent6 35" xfId="1385"/>
    <cellStyle name="Accent6 36" xfId="1386"/>
    <cellStyle name="Accent6 37" xfId="1387"/>
    <cellStyle name="Accent6 38" xfId="1388"/>
    <cellStyle name="Accent6 4" xfId="1389"/>
    <cellStyle name="Accent6 4 2" xfId="1390"/>
    <cellStyle name="Accent6 4 2 2" xfId="1391"/>
    <cellStyle name="Accent6 4 3" xfId="1392"/>
    <cellStyle name="Accent6 4 3 2" xfId="1393"/>
    <cellStyle name="Accent6 4 3 3" xfId="1394"/>
    <cellStyle name="Accent6 4 4" xfId="1395"/>
    <cellStyle name="Accent6 4 5" xfId="1396"/>
    <cellStyle name="Accent6 5" xfId="1397"/>
    <cellStyle name="Accent6 5 2" xfId="1398"/>
    <cellStyle name="Accent6 5 2 2" xfId="1399"/>
    <cellStyle name="Accent6 5 3" xfId="1400"/>
    <cellStyle name="Accent6 5 3 2" xfId="1401"/>
    <cellStyle name="Accent6 5 3 3" xfId="1402"/>
    <cellStyle name="Accent6 5 4" xfId="1403"/>
    <cellStyle name="Accent6 5 5" xfId="1404"/>
    <cellStyle name="Accent6 6" xfId="1405"/>
    <cellStyle name="Accent6 6 2" xfId="1406"/>
    <cellStyle name="Accent6 6 2 2" xfId="1407"/>
    <cellStyle name="Accent6 6 3" xfId="1408"/>
    <cellStyle name="Accent6 6 3 2" xfId="1409"/>
    <cellStyle name="Accent6 6 3 3" xfId="1410"/>
    <cellStyle name="Accent6 6 4" xfId="1411"/>
    <cellStyle name="Accent6 6 5" xfId="1412"/>
    <cellStyle name="Accent6 7" xfId="1413"/>
    <cellStyle name="Accent6 7 2" xfId="1414"/>
    <cellStyle name="Accent6 7 2 2" xfId="1415"/>
    <cellStyle name="Accent6 7 3" xfId="1416"/>
    <cellStyle name="Accent6 7 3 2" xfId="1417"/>
    <cellStyle name="Accent6 7 3 3" xfId="1418"/>
    <cellStyle name="Accent6 7 4" xfId="1419"/>
    <cellStyle name="Accent6 7 5" xfId="1420"/>
    <cellStyle name="Accent6 8" xfId="1421"/>
    <cellStyle name="Accent6 8 2" xfId="1422"/>
    <cellStyle name="Accent6 8 2 2" xfId="1423"/>
    <cellStyle name="Accent6 8 3" xfId="1424"/>
    <cellStyle name="Accent6 8 3 2" xfId="1425"/>
    <cellStyle name="Accent6 8 3 3" xfId="1426"/>
    <cellStyle name="Accent6 8 4" xfId="1427"/>
    <cellStyle name="Accent6 8 5" xfId="1428"/>
    <cellStyle name="Accent6 9" xfId="1429"/>
    <cellStyle name="Accent6 9 2" xfId="1430"/>
    <cellStyle name="Accent6 9 2 2" xfId="1431"/>
    <cellStyle name="Accent6 9 3" xfId="1432"/>
    <cellStyle name="Accent6 9 3 2" xfId="1433"/>
    <cellStyle name="Accent6 9 3 3" xfId="1434"/>
    <cellStyle name="Accent6 9 4" xfId="1435"/>
    <cellStyle name="Accent6 9 5" xfId="1436"/>
    <cellStyle name="Comma [0]" xfId="1437"/>
    <cellStyle name="Comma [0] 2" xfId="1438"/>
    <cellStyle name="Comma [0] 2 2" xfId="1439"/>
    <cellStyle name="Comma [0] 2 2 2" xfId="1440"/>
    <cellStyle name="Comma [0] 2 3" xfId="1441"/>
    <cellStyle name="Comma [0] 2 3 2" xfId="1442"/>
    <cellStyle name="Comma [0] 2 3 3" xfId="1443"/>
    <cellStyle name="Comma [0] 2 4" xfId="1444"/>
    <cellStyle name="Comma [0] 2 5" xfId="1445"/>
    <cellStyle name="Comma [0] 3" xfId="1446"/>
    <cellStyle name="Comma [0] 3 2" xfId="1447"/>
    <cellStyle name="Comma [0] 3 2 2" xfId="1448"/>
    <cellStyle name="Comma [0] 3 3" xfId="1449"/>
    <cellStyle name="Comma [0] 3 3 2" xfId="1450"/>
    <cellStyle name="Comma [0] 3 3 3" xfId="1451"/>
    <cellStyle name="Comma [0] 3 4" xfId="1452"/>
    <cellStyle name="Comma [0] 3 5" xfId="1453"/>
    <cellStyle name="Comma [0] 4" xfId="1454"/>
    <cellStyle name="Comma [0] 4 2" xfId="1455"/>
    <cellStyle name="Comma [0] 4 2 2" xfId="1456"/>
    <cellStyle name="Comma [0] 4 2 3" xfId="1457"/>
    <cellStyle name="Comma [0] 4 3" xfId="1458"/>
    <cellStyle name="Comma [0] 4 4" xfId="1459"/>
    <cellStyle name="Comma [0] 5" xfId="1460"/>
    <cellStyle name="Comma [0] 5 2" xfId="1461"/>
    <cellStyle name="Comma [0] 5 3" xfId="1462"/>
    <cellStyle name="Comma [0] 6" xfId="1463"/>
    <cellStyle name="Comma_Chart1" xfId="1464"/>
    <cellStyle name="Currency [0]" xfId="1465"/>
    <cellStyle name="Currency [0] 2" xfId="1466"/>
    <cellStyle name="Currency [0] 2 2" xfId="1467"/>
    <cellStyle name="Currency [0] 2 2 2" xfId="1468"/>
    <cellStyle name="Currency [0] 2 3" xfId="1469"/>
    <cellStyle name="Currency [0] 2 3 2" xfId="1470"/>
    <cellStyle name="Currency [0] 2 3 3" xfId="1471"/>
    <cellStyle name="Currency [0] 2 4" xfId="1472"/>
    <cellStyle name="Currency [0] 2 5" xfId="1473"/>
    <cellStyle name="Currency [0] 3" xfId="1474"/>
    <cellStyle name="Currency [0] 3 2" xfId="1475"/>
    <cellStyle name="Currency [0] 3 2 2" xfId="1476"/>
    <cellStyle name="Currency [0] 3 3" xfId="1477"/>
    <cellStyle name="Currency [0] 3 3 2" xfId="1478"/>
    <cellStyle name="Currency [0] 3 3 3" xfId="1479"/>
    <cellStyle name="Currency [0] 3 4" xfId="1480"/>
    <cellStyle name="Currency [0] 3 5" xfId="1481"/>
    <cellStyle name="Currency [0] 4" xfId="1482"/>
    <cellStyle name="Currency [0] 4 2" xfId="1483"/>
    <cellStyle name="Currency [0] 4 2 2" xfId="1484"/>
    <cellStyle name="Currency [0] 4 2 3" xfId="1485"/>
    <cellStyle name="Currency [0] 4 3" xfId="1486"/>
    <cellStyle name="Currency [0] 4 4" xfId="1487"/>
    <cellStyle name="Currency [0] 5" xfId="1488"/>
    <cellStyle name="Currency [0] 5 2" xfId="1489"/>
    <cellStyle name="Currency [0] 5 3" xfId="1490"/>
    <cellStyle name="Currency [0] 6" xfId="1491"/>
    <cellStyle name="Currency_Chart1" xfId="1492"/>
    <cellStyle name="MS Sans Serif" xfId="1493"/>
    <cellStyle name="Normal_laroux" xfId="1494"/>
    <cellStyle name="Percent" xfId="1495"/>
    <cellStyle name="百分比 2" xfId="1496"/>
    <cellStyle name="百分比 3" xfId="1497"/>
    <cellStyle name="标题" xfId="1498"/>
    <cellStyle name="标题 1" xfId="1499"/>
    <cellStyle name="标题 1 1" xfId="1500"/>
    <cellStyle name="标题 1 1 2" xfId="1501"/>
    <cellStyle name="标题 1 1 2 2" xfId="1502"/>
    <cellStyle name="标题 1 1 2 2 2" xfId="1503"/>
    <cellStyle name="标题 1 1 2 3" xfId="1504"/>
    <cellStyle name="标题 1 1 2 3 2" xfId="1505"/>
    <cellStyle name="标题 1 1 2 3 3" xfId="1506"/>
    <cellStyle name="标题 1 1 2 4" xfId="1507"/>
    <cellStyle name="标题 1 1 2 5" xfId="1508"/>
    <cellStyle name="标题 1 1 3" xfId="1509"/>
    <cellStyle name="标题 1 1 3 2" xfId="1510"/>
    <cellStyle name="标题 1 1 3 2 2" xfId="1511"/>
    <cellStyle name="标题 1 1 3 3" xfId="1512"/>
    <cellStyle name="标题 1 1 3 3 2" xfId="1513"/>
    <cellStyle name="标题 1 1 3 3 3" xfId="1514"/>
    <cellStyle name="标题 1 1 3 4" xfId="1515"/>
    <cellStyle name="标题 1 1 3 5" xfId="1516"/>
    <cellStyle name="标题 1 1 4" xfId="1517"/>
    <cellStyle name="标题 1 1 4 2" xfId="1518"/>
    <cellStyle name="标题 1 1 4 2 2" xfId="1519"/>
    <cellStyle name="标题 1 1 4 2 3" xfId="1520"/>
    <cellStyle name="标题 1 1 4 3" xfId="1521"/>
    <cellStyle name="标题 1 1 4 4" xfId="1522"/>
    <cellStyle name="标题 1 1 5" xfId="1523"/>
    <cellStyle name="标题 1 1 5 2" xfId="1524"/>
    <cellStyle name="标题 1 1 5 3" xfId="1525"/>
    <cellStyle name="标题 1 1 6" xfId="1526"/>
    <cellStyle name="标题 1 2" xfId="1527"/>
    <cellStyle name="标题 1 2 2" xfId="1528"/>
    <cellStyle name="标题 1 2 2 2" xfId="1529"/>
    <cellStyle name="标题 1 2 2 3" xfId="1530"/>
    <cellStyle name="标题 1 2 3" xfId="1531"/>
    <cellStyle name="标题 1 2 4" xfId="1532"/>
    <cellStyle name="标题 1 3" xfId="1533"/>
    <cellStyle name="标题 1 3 2" xfId="1534"/>
    <cellStyle name="标题 1 3 2 2" xfId="1535"/>
    <cellStyle name="标题 1 3 3" xfId="1536"/>
    <cellStyle name="标题 1 3 3 2" xfId="1537"/>
    <cellStyle name="标题 1 3 3 3" xfId="1538"/>
    <cellStyle name="标题 1 3 4" xfId="1539"/>
    <cellStyle name="标题 1 3 5" xfId="1540"/>
    <cellStyle name="标题 1 4" xfId="1541"/>
    <cellStyle name="标题 1 4 2" xfId="1542"/>
    <cellStyle name="标题 1 4 3" xfId="1543"/>
    <cellStyle name="标题 2" xfId="1544"/>
    <cellStyle name="标题 2 1" xfId="1545"/>
    <cellStyle name="标题 2 1 2" xfId="1546"/>
    <cellStyle name="标题 2 1 2 2" xfId="1547"/>
    <cellStyle name="标题 2 1 2 2 2" xfId="1548"/>
    <cellStyle name="标题 2 1 2 3" xfId="1549"/>
    <cellStyle name="标题 2 1 2 3 2" xfId="1550"/>
    <cellStyle name="标题 2 1 2 3 3" xfId="1551"/>
    <cellStyle name="标题 2 1 2 4" xfId="1552"/>
    <cellStyle name="标题 2 1 2 5" xfId="1553"/>
    <cellStyle name="标题 2 1 3" xfId="1554"/>
    <cellStyle name="标题 2 1 3 2" xfId="1555"/>
    <cellStyle name="标题 2 1 3 2 2" xfId="1556"/>
    <cellStyle name="标题 2 1 3 3" xfId="1557"/>
    <cellStyle name="标题 2 1 3 3 2" xfId="1558"/>
    <cellStyle name="标题 2 1 3 3 3" xfId="1559"/>
    <cellStyle name="标题 2 1 3 4" xfId="1560"/>
    <cellStyle name="标题 2 1 3 5" xfId="1561"/>
    <cellStyle name="标题 2 1 4" xfId="1562"/>
    <cellStyle name="标题 2 1 4 2" xfId="1563"/>
    <cellStyle name="标题 2 1 4 2 2" xfId="1564"/>
    <cellStyle name="标题 2 1 4 2 3" xfId="1565"/>
    <cellStyle name="标题 2 1 4 3" xfId="1566"/>
    <cellStyle name="标题 2 1 4 4" xfId="1567"/>
    <cellStyle name="标题 2 1 5" xfId="1568"/>
    <cellStyle name="标题 2 1 5 2" xfId="1569"/>
    <cellStyle name="标题 2 1 5 3" xfId="1570"/>
    <cellStyle name="标题 2 1 6" xfId="1571"/>
    <cellStyle name="标题 2 2" xfId="1572"/>
    <cellStyle name="标题 2 2 2" xfId="1573"/>
    <cellStyle name="标题 2 2 2 2" xfId="1574"/>
    <cellStyle name="标题 2 2 2 3" xfId="1575"/>
    <cellStyle name="标题 2 2 3" xfId="1576"/>
    <cellStyle name="标题 2 2 4" xfId="1577"/>
    <cellStyle name="标题 2 3" xfId="1578"/>
    <cellStyle name="标题 2 3 2" xfId="1579"/>
    <cellStyle name="标题 2 3 2 2" xfId="1580"/>
    <cellStyle name="标题 2 3 3" xfId="1581"/>
    <cellStyle name="标题 2 3 3 2" xfId="1582"/>
    <cellStyle name="标题 2 3 3 3" xfId="1583"/>
    <cellStyle name="标题 2 3 4" xfId="1584"/>
    <cellStyle name="标题 2 3 5" xfId="1585"/>
    <cellStyle name="标题 2 4" xfId="1586"/>
    <cellStyle name="标题 2 4 2" xfId="1587"/>
    <cellStyle name="标题 2 4 3" xfId="1588"/>
    <cellStyle name="标题 3" xfId="1589"/>
    <cellStyle name="标题 3 2" xfId="1590"/>
    <cellStyle name="标题 3 2 2" xfId="1591"/>
    <cellStyle name="标题 3 2 2 2" xfId="1592"/>
    <cellStyle name="标题 3 2 2 3" xfId="1593"/>
    <cellStyle name="标题 3 2 3" xfId="1594"/>
    <cellStyle name="标题 3 2 4" xfId="1595"/>
    <cellStyle name="标题 3 3" xfId="1596"/>
    <cellStyle name="标题 3 3 2" xfId="1597"/>
    <cellStyle name="标题 3 3 2 2" xfId="1598"/>
    <cellStyle name="标题 3 3 3" xfId="1599"/>
    <cellStyle name="标题 3 3 3 2" xfId="1600"/>
    <cellStyle name="标题 3 3 3 3" xfId="1601"/>
    <cellStyle name="标题 3 3 4" xfId="1602"/>
    <cellStyle name="标题 3 3 5" xfId="1603"/>
    <cellStyle name="标题 3 4" xfId="1604"/>
    <cellStyle name="标题 3 4 2" xfId="1605"/>
    <cellStyle name="标题 3 4 3" xfId="1606"/>
    <cellStyle name="标题 4" xfId="1607"/>
    <cellStyle name="标题 4 2" xfId="1608"/>
    <cellStyle name="标题 4 2 2" xfId="1609"/>
    <cellStyle name="标题 4 2 2 2" xfId="1610"/>
    <cellStyle name="标题 4 2 2 3" xfId="1611"/>
    <cellStyle name="标题 4 2 3" xfId="1612"/>
    <cellStyle name="标题 4 2 4" xfId="1613"/>
    <cellStyle name="标题 4 3" xfId="1614"/>
    <cellStyle name="标题 4 3 2" xfId="1615"/>
    <cellStyle name="标题 4 3 2 2" xfId="1616"/>
    <cellStyle name="标题 4 3 3" xfId="1617"/>
    <cellStyle name="标题 4 3 3 2" xfId="1618"/>
    <cellStyle name="标题 4 3 3 3" xfId="1619"/>
    <cellStyle name="标题 4 3 4" xfId="1620"/>
    <cellStyle name="标题 4 3 5" xfId="1621"/>
    <cellStyle name="标题 4 4" xfId="1622"/>
    <cellStyle name="标题 4 4 2" xfId="1623"/>
    <cellStyle name="标题 4 4 3" xfId="1624"/>
    <cellStyle name="表标题" xfId="1625"/>
    <cellStyle name="表标题 2" xfId="1626"/>
    <cellStyle name="表标题 2 2" xfId="1627"/>
    <cellStyle name="表标题 2 2 2" xfId="1628"/>
    <cellStyle name="表标题 2 3" xfId="1629"/>
    <cellStyle name="表标题 2 3 2" xfId="1630"/>
    <cellStyle name="表标题 2 3 3" xfId="1631"/>
    <cellStyle name="表标题 2 4" xfId="1632"/>
    <cellStyle name="表标题 2 5" xfId="1633"/>
    <cellStyle name="表标题 3" xfId="1634"/>
    <cellStyle name="表标题 3 2" xfId="1635"/>
    <cellStyle name="表标题 3 2 2" xfId="1636"/>
    <cellStyle name="表标题 3 3" xfId="1637"/>
    <cellStyle name="表标题 3 3 2" xfId="1638"/>
    <cellStyle name="表标题 3 3 3" xfId="1639"/>
    <cellStyle name="表标题 3 4" xfId="1640"/>
    <cellStyle name="表标题 3 5" xfId="1641"/>
    <cellStyle name="表标题 4" xfId="1642"/>
    <cellStyle name="表标题 4 2" xfId="1643"/>
    <cellStyle name="表标题 4 2 2" xfId="1644"/>
    <cellStyle name="表标题 4 2 3" xfId="1645"/>
    <cellStyle name="表标题 4 3" xfId="1646"/>
    <cellStyle name="表标题 4 4" xfId="1647"/>
    <cellStyle name="表标题 5" xfId="1648"/>
    <cellStyle name="表标题 5 2" xfId="1649"/>
    <cellStyle name="表标题 5 3" xfId="1650"/>
    <cellStyle name="表标题 6" xfId="1651"/>
    <cellStyle name="差" xfId="1652"/>
    <cellStyle name="差 2" xfId="1653"/>
    <cellStyle name="差 2 2" xfId="1654"/>
    <cellStyle name="差 2 2 2" xfId="1655"/>
    <cellStyle name="差 2 2 3" xfId="1656"/>
    <cellStyle name="差 2 3" xfId="1657"/>
    <cellStyle name="差 2 4" xfId="1658"/>
    <cellStyle name="差 3" xfId="1659"/>
    <cellStyle name="差 3 2" xfId="1660"/>
    <cellStyle name="差 3 2 2" xfId="1661"/>
    <cellStyle name="差 3 3" xfId="1662"/>
    <cellStyle name="差 3 3 2" xfId="1663"/>
    <cellStyle name="差 3 3 3" xfId="1664"/>
    <cellStyle name="差 3 4" xfId="1665"/>
    <cellStyle name="差 3 5" xfId="1666"/>
    <cellStyle name="差 4" xfId="1667"/>
    <cellStyle name="差 4 2" xfId="1668"/>
    <cellStyle name="差 4 3" xfId="1669"/>
    <cellStyle name="差_005-8月26日(佟亚丽+赵立卫)" xfId="1670"/>
    <cellStyle name="差_005-8月26日(佟亚丽+赵立卫) 2" xfId="1671"/>
    <cellStyle name="差_005-8月26日(佟亚丽+赵立卫) 2 2" xfId="1672"/>
    <cellStyle name="差_005-8月26日(佟亚丽+赵立卫) 2 2 2" xfId="1673"/>
    <cellStyle name="差_005-8月26日(佟亚丽+赵立卫) 2 3" xfId="1674"/>
    <cellStyle name="差_005-8月26日(佟亚丽+赵立卫) 2 3 2" xfId="1675"/>
    <cellStyle name="差_005-8月26日(佟亚丽+赵立卫) 2 3 3" xfId="1676"/>
    <cellStyle name="差_005-8月26日(佟亚丽+赵立卫) 2 4" xfId="1677"/>
    <cellStyle name="差_005-8月26日(佟亚丽+赵立卫) 2 5" xfId="1678"/>
    <cellStyle name="差_005-8月26日(佟亚丽+赵立卫) 3" xfId="1679"/>
    <cellStyle name="差_005-8月26日(佟亚丽+赵立卫) 3 2" xfId="1680"/>
    <cellStyle name="差_005-8月26日(佟亚丽+赵立卫) 3 2 2" xfId="1681"/>
    <cellStyle name="差_005-8月26日(佟亚丽+赵立卫) 3 3" xfId="1682"/>
    <cellStyle name="差_005-8月26日(佟亚丽+赵立卫) 3 3 2" xfId="1683"/>
    <cellStyle name="差_005-8月26日(佟亚丽+赵立卫) 3 3 3" xfId="1684"/>
    <cellStyle name="差_005-8月26日(佟亚丽+赵立卫) 3 4" xfId="1685"/>
    <cellStyle name="差_005-8月26日(佟亚丽+赵立卫) 3 5" xfId="1686"/>
    <cellStyle name="差_005-8月26日(佟亚丽+赵立卫) 4" xfId="1687"/>
    <cellStyle name="差_005-8月26日(佟亚丽+赵立卫) 4 2" xfId="1688"/>
    <cellStyle name="差_005-8月26日(佟亚丽+赵立卫) 4 2 2" xfId="1689"/>
    <cellStyle name="差_005-8月26日(佟亚丽+赵立卫) 4 2 3" xfId="1690"/>
    <cellStyle name="差_005-8月26日(佟亚丽+赵立卫) 4 3" xfId="1691"/>
    <cellStyle name="差_005-8月26日(佟亚丽+赵立卫) 4 4" xfId="1692"/>
    <cellStyle name="差_005-8月26日(佟亚丽+赵立卫) 5" xfId="1693"/>
    <cellStyle name="差_005-8月26日(佟亚丽+赵立卫) 5 2" xfId="1694"/>
    <cellStyle name="差_005-8月26日(佟亚丽+赵立卫) 5 3" xfId="1695"/>
    <cellStyle name="差_005-8月26日(佟亚丽+赵立卫) 6" xfId="1696"/>
    <cellStyle name="差_05表式10.5" xfId="1697"/>
    <cellStyle name="差_05表式10.5 2" xfId="1698"/>
    <cellStyle name="差_05表式10.5 2 2" xfId="1699"/>
    <cellStyle name="差_05表式10.5 2 2 2" xfId="1700"/>
    <cellStyle name="差_05表式10.5 2 3" xfId="1701"/>
    <cellStyle name="差_05表式10.5 2 3 2" xfId="1702"/>
    <cellStyle name="差_05表式10.5 2 3 3" xfId="1703"/>
    <cellStyle name="差_05表式10.5 2 4" xfId="1704"/>
    <cellStyle name="差_05表式10.5 2 5" xfId="1705"/>
    <cellStyle name="差_05表式10.5 3" xfId="1706"/>
    <cellStyle name="差_05表式10.5 3 2" xfId="1707"/>
    <cellStyle name="差_05表式10.5 3 2 2" xfId="1708"/>
    <cellStyle name="差_05表式10.5 3 3" xfId="1709"/>
    <cellStyle name="差_05表式10.5 3 3 2" xfId="1710"/>
    <cellStyle name="差_05表式10.5 3 3 3" xfId="1711"/>
    <cellStyle name="差_05表式10.5 3 4" xfId="1712"/>
    <cellStyle name="差_05表式10.5 3 5" xfId="1713"/>
    <cellStyle name="差_05表式10.5 4" xfId="1714"/>
    <cellStyle name="差_05表式10.5 4 2" xfId="1715"/>
    <cellStyle name="差_05表式10.5 4 2 2" xfId="1716"/>
    <cellStyle name="差_05表式10.5 4 2 3" xfId="1717"/>
    <cellStyle name="差_05表式10.5 4 3" xfId="1718"/>
    <cellStyle name="差_05表式10.5 4 4" xfId="1719"/>
    <cellStyle name="差_05表式10.5 5" xfId="1720"/>
    <cellStyle name="差_05表式10.5 5 2" xfId="1721"/>
    <cellStyle name="差_05表式10.5 5 3" xfId="1722"/>
    <cellStyle name="差_05表式10.5 6" xfId="1723"/>
    <cellStyle name="差_2010年社会保险统计报表表样" xfId="1724"/>
    <cellStyle name="差_2010年社会保险统计报表表样 2" xfId="1725"/>
    <cellStyle name="差_2010年社会保险统计报表表样 2 2" xfId="1726"/>
    <cellStyle name="差_2010年社会保险统计报表表样 2 2 2" xfId="1727"/>
    <cellStyle name="差_2010年社会保险统计报表表样 2 3" xfId="1728"/>
    <cellStyle name="差_2010年社会保险统计报表表样 2 3 2" xfId="1729"/>
    <cellStyle name="差_2010年社会保险统计报表表样 2 3 3" xfId="1730"/>
    <cellStyle name="差_2010年社会保险统计报表表样 2 4" xfId="1731"/>
    <cellStyle name="差_2010年社会保险统计报表表样 2 5" xfId="1732"/>
    <cellStyle name="差_2010年社会保险统计报表表样 3" xfId="1733"/>
    <cellStyle name="差_2010年社会保险统计报表表样 3 2" xfId="1734"/>
    <cellStyle name="差_2010年社会保险统计报表表样 3 2 2" xfId="1735"/>
    <cellStyle name="差_2010年社会保险统计报表表样 3 3" xfId="1736"/>
    <cellStyle name="差_2010年社会保险统计报表表样 3 3 2" xfId="1737"/>
    <cellStyle name="差_2010年社会保险统计报表表样 3 3 3" xfId="1738"/>
    <cellStyle name="差_2010年社会保险统计报表表样 3 4" xfId="1739"/>
    <cellStyle name="差_2010年社会保险统计报表表样 3 5" xfId="1740"/>
    <cellStyle name="差_2010年社会保险统计报表表样 4" xfId="1741"/>
    <cellStyle name="差_2010年社会保险统计报表表样 4 2" xfId="1742"/>
    <cellStyle name="差_2010年社会保险统计报表表样 4 2 2" xfId="1743"/>
    <cellStyle name="差_2010年社会保险统计报表表样 4 2 3" xfId="1744"/>
    <cellStyle name="差_2010年社会保险统计报表表样 4 3" xfId="1745"/>
    <cellStyle name="差_2010年社会保险统计报表表样 4 4" xfId="1746"/>
    <cellStyle name="差_2010年社会保险统计报表表样 5" xfId="1747"/>
    <cellStyle name="差_2010年社会保险统计报表表样 5 2" xfId="1748"/>
    <cellStyle name="差_2010年社会保险统计报表表样 5 3" xfId="1749"/>
    <cellStyle name="差_2010年社会保险统计报表表样 6" xfId="1750"/>
    <cellStyle name="差_报表0831（改）" xfId="1751"/>
    <cellStyle name="差_报表0831（改） 2" xfId="1752"/>
    <cellStyle name="差_报表0831（改） 2 2" xfId="1753"/>
    <cellStyle name="差_报表0831（改） 2 2 2" xfId="1754"/>
    <cellStyle name="差_报表0831（改） 2 3" xfId="1755"/>
    <cellStyle name="差_报表0831（改） 2 3 2" xfId="1756"/>
    <cellStyle name="差_报表0831（改） 2 3 3" xfId="1757"/>
    <cellStyle name="差_报表0831（改） 2 4" xfId="1758"/>
    <cellStyle name="差_报表0831（改） 2 5" xfId="1759"/>
    <cellStyle name="差_报表0831（改） 3" xfId="1760"/>
    <cellStyle name="差_报表0831（改） 3 2" xfId="1761"/>
    <cellStyle name="差_报表0831（改） 3 2 2" xfId="1762"/>
    <cellStyle name="差_报表0831（改） 3 3" xfId="1763"/>
    <cellStyle name="差_报表0831（改） 3 3 2" xfId="1764"/>
    <cellStyle name="差_报表0831（改） 3 3 3" xfId="1765"/>
    <cellStyle name="差_报表0831（改） 3 4" xfId="1766"/>
    <cellStyle name="差_报表0831（改） 3 5" xfId="1767"/>
    <cellStyle name="差_报表0831（改） 4" xfId="1768"/>
    <cellStyle name="差_报表0831（改） 4 2" xfId="1769"/>
    <cellStyle name="差_报表0831（改） 4 2 2" xfId="1770"/>
    <cellStyle name="差_报表0831（改） 4 2 3" xfId="1771"/>
    <cellStyle name="差_报表0831（改） 4 3" xfId="1772"/>
    <cellStyle name="差_报表0831（改） 4 4" xfId="1773"/>
    <cellStyle name="差_报表0831（改） 5" xfId="1774"/>
    <cellStyle name="差_报表0831（改） 5 2" xfId="1775"/>
    <cellStyle name="差_报表0831（改） 5 3" xfId="1776"/>
    <cellStyle name="差_报表0831（改） 6" xfId="1777"/>
    <cellStyle name="差_医疗保险已改" xfId="1778"/>
    <cellStyle name="差_医疗保险已改 2" xfId="1779"/>
    <cellStyle name="差_医疗保险已改 2 2" xfId="1780"/>
    <cellStyle name="差_医疗保险已改 2 2 2" xfId="1781"/>
    <cellStyle name="差_医疗保险已改 2 3" xfId="1782"/>
    <cellStyle name="差_医疗保险已改 2 3 2" xfId="1783"/>
    <cellStyle name="差_医疗保险已改 2 3 3" xfId="1784"/>
    <cellStyle name="差_医疗保险已改 2 4" xfId="1785"/>
    <cellStyle name="差_医疗保险已改 2 5" xfId="1786"/>
    <cellStyle name="差_医疗保险已改 3" xfId="1787"/>
    <cellStyle name="差_医疗保险已改 3 2" xfId="1788"/>
    <cellStyle name="差_医疗保险已改 3 2 2" xfId="1789"/>
    <cellStyle name="差_医疗保险已改 3 3" xfId="1790"/>
    <cellStyle name="差_医疗保险已改 3 3 2" xfId="1791"/>
    <cellStyle name="差_医疗保险已改 3 3 3" xfId="1792"/>
    <cellStyle name="差_医疗保险已改 3 4" xfId="1793"/>
    <cellStyle name="差_医疗保险已改 3 5" xfId="1794"/>
    <cellStyle name="差_医疗保险已改 4" xfId="1795"/>
    <cellStyle name="差_医疗保险已改 4 2" xfId="1796"/>
    <cellStyle name="差_医疗保险已改 4 2 2" xfId="1797"/>
    <cellStyle name="差_医疗保险已改 4 2 3" xfId="1798"/>
    <cellStyle name="差_医疗保险已改 4 3" xfId="1799"/>
    <cellStyle name="差_医疗保险已改 4 4" xfId="1800"/>
    <cellStyle name="差_医疗保险已改 5" xfId="1801"/>
    <cellStyle name="差_医疗保险已改 5 2" xfId="1802"/>
    <cellStyle name="差_医疗保险已改 5 3" xfId="1803"/>
    <cellStyle name="差_医疗保险已改 6" xfId="1804"/>
    <cellStyle name="常规 10" xfId="1805"/>
    <cellStyle name="常规 10 10" xfId="1806"/>
    <cellStyle name="常规 10 11" xfId="1807"/>
    <cellStyle name="常规 10 12" xfId="1808"/>
    <cellStyle name="常规 10 13" xfId="1809"/>
    <cellStyle name="常规 10 14" xfId="1810"/>
    <cellStyle name="常规 10 2" xfId="1811"/>
    <cellStyle name="常规 10 2 2" xfId="1812"/>
    <cellStyle name="常规 10 2 2 2" xfId="1813"/>
    <cellStyle name="常规 10 2 2 2 2" xfId="1814"/>
    <cellStyle name="常规 10 2 2 3" xfId="1815"/>
    <cellStyle name="常规 10 2 2 3 2" xfId="1816"/>
    <cellStyle name="常规 10 2 2 3 3" xfId="1817"/>
    <cellStyle name="常规 10 2 2 4" xfId="1818"/>
    <cellStyle name="常规 10 2 3" xfId="1819"/>
    <cellStyle name="常规 10 2 3 2" xfId="1820"/>
    <cellStyle name="常规 10 2 3 2 2" xfId="1821"/>
    <cellStyle name="常规 10 2 3 2 3" xfId="1822"/>
    <cellStyle name="常规 10 2 3 3" xfId="1823"/>
    <cellStyle name="常规 10 2 3 4" xfId="1824"/>
    <cellStyle name="常规 10 2 4" xfId="1825"/>
    <cellStyle name="常规 10 2 4 2" xfId="1826"/>
    <cellStyle name="常规 10 2 4 3" xfId="1827"/>
    <cellStyle name="常规 10 2 5" xfId="1828"/>
    <cellStyle name="常规 10 2 5 2" xfId="1829"/>
    <cellStyle name="常规 10 2 5 3" xfId="1830"/>
    <cellStyle name="常规 10 2 6" xfId="1831"/>
    <cellStyle name="常规 10 3" xfId="1832"/>
    <cellStyle name="常规 10 3 2" xfId="1833"/>
    <cellStyle name="常规 10 3 2 2" xfId="1834"/>
    <cellStyle name="常规 10 3 3" xfId="1835"/>
    <cellStyle name="常规 10 3 3 2" xfId="1836"/>
    <cellStyle name="常规 10 3 3 3" xfId="1837"/>
    <cellStyle name="常规 10 3 4" xfId="1838"/>
    <cellStyle name="常规 10 3 5" xfId="1839"/>
    <cellStyle name="常规 10 4" xfId="1840"/>
    <cellStyle name="常规 10 4 2" xfId="1841"/>
    <cellStyle name="常规 10 4 2 2" xfId="1842"/>
    <cellStyle name="常规 10 4 2 3" xfId="1843"/>
    <cellStyle name="常规 10 4 3" xfId="1844"/>
    <cellStyle name="常规 10 4 4" xfId="1845"/>
    <cellStyle name="常规 10 5" xfId="1846"/>
    <cellStyle name="常规 10 5 2" xfId="1847"/>
    <cellStyle name="常规 10 5 3" xfId="1848"/>
    <cellStyle name="常规 10 6" xfId="1849"/>
    <cellStyle name="常规 10 6 2" xfId="1850"/>
    <cellStyle name="常规 10 7" xfId="1851"/>
    <cellStyle name="常规 10 8" xfId="1852"/>
    <cellStyle name="常规 10 9" xfId="1853"/>
    <cellStyle name="常规 11" xfId="1854"/>
    <cellStyle name="常规 11 2" xfId="1855"/>
    <cellStyle name="常规 11 2 2" xfId="1856"/>
    <cellStyle name="常规 11 2 2 2" xfId="1857"/>
    <cellStyle name="常规 11 2 3" xfId="1858"/>
    <cellStyle name="常规 11 2 3 2" xfId="1859"/>
    <cellStyle name="常规 11 2 3 3" xfId="1860"/>
    <cellStyle name="常规 11 2 4" xfId="1861"/>
    <cellStyle name="常规 11 2 5" xfId="1862"/>
    <cellStyle name="常规 11 3" xfId="1863"/>
    <cellStyle name="常规 11 3 2" xfId="1864"/>
    <cellStyle name="常规 11 3 2 2" xfId="1865"/>
    <cellStyle name="常规 11 3 3" xfId="1866"/>
    <cellStyle name="常规 11 3 3 2" xfId="1867"/>
    <cellStyle name="常规 11 3 3 3" xfId="1868"/>
    <cellStyle name="常规 11 3 4" xfId="1869"/>
    <cellStyle name="常规 11 3 5" xfId="1870"/>
    <cellStyle name="常规 11 4" xfId="1871"/>
    <cellStyle name="常规 11 4 2" xfId="1872"/>
    <cellStyle name="常规 11 4 2 2" xfId="1873"/>
    <cellStyle name="常规 11 4 2 3" xfId="1874"/>
    <cellStyle name="常规 11 4 3" xfId="1875"/>
    <cellStyle name="常规 11 4 4" xfId="1876"/>
    <cellStyle name="常规 11 5" xfId="1877"/>
    <cellStyle name="常规 11 5 2" xfId="1878"/>
    <cellStyle name="常规 11 5 3" xfId="1879"/>
    <cellStyle name="常规 11 6" xfId="1880"/>
    <cellStyle name="常规 12" xfId="1881"/>
    <cellStyle name="常规 12 2" xfId="1882"/>
    <cellStyle name="常规 12 2 2" xfId="1883"/>
    <cellStyle name="常规 12 2 2 2" xfId="1884"/>
    <cellStyle name="常规 12 2 3" xfId="1885"/>
    <cellStyle name="常规 12 2 3 2" xfId="1886"/>
    <cellStyle name="常规 12 2 3 3" xfId="1887"/>
    <cellStyle name="常规 12 2 4" xfId="1888"/>
    <cellStyle name="常规 12 2 5" xfId="1889"/>
    <cellStyle name="常规 12 3" xfId="1890"/>
    <cellStyle name="常规 12 3 2" xfId="1891"/>
    <cellStyle name="常规 12 3 2 2" xfId="1892"/>
    <cellStyle name="常规 12 3 3" xfId="1893"/>
    <cellStyle name="常规 12 3 3 2" xfId="1894"/>
    <cellStyle name="常规 12 3 3 3" xfId="1895"/>
    <cellStyle name="常规 12 3 4" xfId="1896"/>
    <cellStyle name="常规 12 3 5" xfId="1897"/>
    <cellStyle name="常规 12 4" xfId="1898"/>
    <cellStyle name="常规 12 4 2" xfId="1899"/>
    <cellStyle name="常规 12 4 2 2" xfId="1900"/>
    <cellStyle name="常规 12 4 2 3" xfId="1901"/>
    <cellStyle name="常规 12 4 3" xfId="1902"/>
    <cellStyle name="常规 12 4 4" xfId="1903"/>
    <cellStyle name="常规 12 5" xfId="1904"/>
    <cellStyle name="常规 12 5 2" xfId="1905"/>
    <cellStyle name="常规 12 5 3" xfId="1906"/>
    <cellStyle name="常规 12 6" xfId="1907"/>
    <cellStyle name="常规 13" xfId="1908"/>
    <cellStyle name="常规 13 2" xfId="1909"/>
    <cellStyle name="常规 13 2 2" xfId="1910"/>
    <cellStyle name="常规 13 2 2 2" xfId="1911"/>
    <cellStyle name="常规 13 2 3" xfId="1912"/>
    <cellStyle name="常规 13 2 3 2" xfId="1913"/>
    <cellStyle name="常规 13 2 3 3" xfId="1914"/>
    <cellStyle name="常规 13 2 4" xfId="1915"/>
    <cellStyle name="常规 13 2 5" xfId="1916"/>
    <cellStyle name="常规 13 3" xfId="1917"/>
    <cellStyle name="常规 13 3 2" xfId="1918"/>
    <cellStyle name="常规 13 3 2 2" xfId="1919"/>
    <cellStyle name="常规 13 3 3" xfId="1920"/>
    <cellStyle name="常规 13 3 3 2" xfId="1921"/>
    <cellStyle name="常规 13 3 3 3" xfId="1922"/>
    <cellStyle name="常规 13 3 4" xfId="1923"/>
    <cellStyle name="常规 13 3 5" xfId="1924"/>
    <cellStyle name="常规 13 4" xfId="1925"/>
    <cellStyle name="常规 13 4 2" xfId="1926"/>
    <cellStyle name="常规 13 4 2 2" xfId="1927"/>
    <cellStyle name="常规 13 4 2 3" xfId="1928"/>
    <cellStyle name="常规 13 4 3" xfId="1929"/>
    <cellStyle name="常规 13 4 4" xfId="1930"/>
    <cellStyle name="常规 13 5" xfId="1931"/>
    <cellStyle name="常规 13 5 2" xfId="1932"/>
    <cellStyle name="常规 13 5 3" xfId="1933"/>
    <cellStyle name="常规 13 6" xfId="1934"/>
    <cellStyle name="常规 14" xfId="1935"/>
    <cellStyle name="常规 14 2" xfId="1936"/>
    <cellStyle name="常规 14 2 2" xfId="1937"/>
    <cellStyle name="常规 14 3" xfId="1938"/>
    <cellStyle name="常规 14 3 2" xfId="1939"/>
    <cellStyle name="常规 14 3 3" xfId="1940"/>
    <cellStyle name="常规 14 4" xfId="1941"/>
    <cellStyle name="常规 14 5" xfId="1942"/>
    <cellStyle name="常规 15" xfId="1943"/>
    <cellStyle name="常规 15 2" xfId="1944"/>
    <cellStyle name="常规 15 2 2" xfId="1945"/>
    <cellStyle name="常规 15 3" xfId="1946"/>
    <cellStyle name="常规 15 3 2" xfId="1947"/>
    <cellStyle name="常规 15 3 3" xfId="1948"/>
    <cellStyle name="常规 15 4" xfId="1949"/>
    <cellStyle name="常规 15 5" xfId="1950"/>
    <cellStyle name="常规 16" xfId="1951"/>
    <cellStyle name="常规 16 2" xfId="1952"/>
    <cellStyle name="常规 16 2 2" xfId="1953"/>
    <cellStyle name="常规 16 3" xfId="1954"/>
    <cellStyle name="常规 17" xfId="1955"/>
    <cellStyle name="常规 17 2" xfId="1956"/>
    <cellStyle name="常规 17 3" xfId="1957"/>
    <cellStyle name="常规 17 4" xfId="1958"/>
    <cellStyle name="常规 18" xfId="1959"/>
    <cellStyle name="常规 19" xfId="1960"/>
    <cellStyle name="常规 2" xfId="1961"/>
    <cellStyle name="常规 2 10" xfId="1962"/>
    <cellStyle name="常规 2 11" xfId="1963"/>
    <cellStyle name="常规 2 12" xfId="1964"/>
    <cellStyle name="常规 2 13" xfId="1965"/>
    <cellStyle name="常规 2 14" xfId="1966"/>
    <cellStyle name="常规 2 15" xfId="1967"/>
    <cellStyle name="常规 2 16" xfId="1968"/>
    <cellStyle name="常规 2 17" xfId="1969"/>
    <cellStyle name="常规 2 18" xfId="1970"/>
    <cellStyle name="常规 2 19" xfId="1971"/>
    <cellStyle name="常规 2 2" xfId="1972"/>
    <cellStyle name="常规 2 2 2" xfId="1973"/>
    <cellStyle name="常规 2 2 2 2" xfId="1974"/>
    <cellStyle name="常规 2 2 2 2 2" xfId="1975"/>
    <cellStyle name="常规 2 2 2 3" xfId="1976"/>
    <cellStyle name="常规 2 2 2 4" xfId="1977"/>
    <cellStyle name="常规 2 2 2 5" xfId="1978"/>
    <cellStyle name="常规 2 2 2 6" xfId="1979"/>
    <cellStyle name="常规 2 2 2 7" xfId="1980"/>
    <cellStyle name="常规 2 2 2 8" xfId="1981"/>
    <cellStyle name="常规 2 2 2 9" xfId="1982"/>
    <cellStyle name="常规 2 2 3" xfId="1983"/>
    <cellStyle name="常规 2 2 3 2" xfId="1984"/>
    <cellStyle name="常规 2 2 3 2 2" xfId="1985"/>
    <cellStyle name="常规 2 2 3 3" xfId="1986"/>
    <cellStyle name="常规 2 2 3 3 2" xfId="1987"/>
    <cellStyle name="常规 2 2 3 3 3" xfId="1988"/>
    <cellStyle name="常规 2 2 3 4" xfId="1989"/>
    <cellStyle name="常规 2 2 3 5" xfId="1990"/>
    <cellStyle name="常规 2 2 4" xfId="1991"/>
    <cellStyle name="常规 2 2 4 2" xfId="1992"/>
    <cellStyle name="常规 2 2 4 2 2" xfId="1993"/>
    <cellStyle name="常规 2 2 4 3" xfId="1994"/>
    <cellStyle name="常规 2 2 4 3 2" xfId="1995"/>
    <cellStyle name="常规 2 2 4 3 3" xfId="1996"/>
    <cellStyle name="常规 2 2 4 4" xfId="1997"/>
    <cellStyle name="常规 2 2 4 5" xfId="1998"/>
    <cellStyle name="常规 2 2 5" xfId="1999"/>
    <cellStyle name="常规 2 2 5 2" xfId="2000"/>
    <cellStyle name="常规 2 2 5 2 2" xfId="2001"/>
    <cellStyle name="常规 2 2 5 2 3" xfId="2002"/>
    <cellStyle name="常规 2 2 5 3" xfId="2003"/>
    <cellStyle name="常规 2 2 5 4" xfId="2004"/>
    <cellStyle name="常规 2 2 6" xfId="2005"/>
    <cellStyle name="常规 2 2 6 2" xfId="2006"/>
    <cellStyle name="常规 2 2 7" xfId="2007"/>
    <cellStyle name="常规 2 2 7 2" xfId="2008"/>
    <cellStyle name="常规 2 2 7 3" xfId="2009"/>
    <cellStyle name="常规 2 2 8" xfId="2010"/>
    <cellStyle name="常规 2 3" xfId="2011"/>
    <cellStyle name="常规 2 3 2" xfId="2012"/>
    <cellStyle name="常规 2 3 2 2" xfId="2013"/>
    <cellStyle name="常规 2 3 2 2 2" xfId="2014"/>
    <cellStyle name="常规 2 3 2 2 2 2" xfId="2015"/>
    <cellStyle name="常规 2 3 2 2 3" xfId="2016"/>
    <cellStyle name="常规 2 3 2 2 3 2" xfId="2017"/>
    <cellStyle name="常规 2 3 2 2 3 3" xfId="2018"/>
    <cellStyle name="常规 2 3 2 2 4" xfId="2019"/>
    <cellStyle name="常规 2 3 2 2 5" xfId="2020"/>
    <cellStyle name="常规 2 3 2 3" xfId="2021"/>
    <cellStyle name="常规 2 3 2 3 2" xfId="2022"/>
    <cellStyle name="常规 2 3 2 3 2 2" xfId="2023"/>
    <cellStyle name="常规 2 3 2 3 3" xfId="2024"/>
    <cellStyle name="常规 2 3 2 3 3 2" xfId="2025"/>
    <cellStyle name="常规 2 3 2 3 3 3" xfId="2026"/>
    <cellStyle name="常规 2 3 2 3 4" xfId="2027"/>
    <cellStyle name="常规 2 3 2 3 5" xfId="2028"/>
    <cellStyle name="常规 2 3 2 4" xfId="2029"/>
    <cellStyle name="常规 2 3 2 4 2" xfId="2030"/>
    <cellStyle name="常规 2 3 2 4 2 2" xfId="2031"/>
    <cellStyle name="常规 2 3 2 4 2 3" xfId="2032"/>
    <cellStyle name="常规 2 3 2 4 3" xfId="2033"/>
    <cellStyle name="常规 2 3 2 4 4" xfId="2034"/>
    <cellStyle name="常规 2 3 2 5" xfId="2035"/>
    <cellStyle name="常规 2 3 2 5 2" xfId="2036"/>
    <cellStyle name="常规 2 3 2 6" xfId="2037"/>
    <cellStyle name="常规 2 3 2 6 2" xfId="2038"/>
    <cellStyle name="常规 2 3 2 6 3" xfId="2039"/>
    <cellStyle name="常规 2 3 2 7" xfId="2040"/>
    <cellStyle name="常规 2 3 3" xfId="2041"/>
    <cellStyle name="常规 2 3 3 2" xfId="2042"/>
    <cellStyle name="常规 2 3 3 2 2" xfId="2043"/>
    <cellStyle name="常规 2 3 3 3" xfId="2044"/>
    <cellStyle name="常规 2 3 3 3 2" xfId="2045"/>
    <cellStyle name="常规 2 3 3 3 3" xfId="2046"/>
    <cellStyle name="常规 2 3 3 4" xfId="2047"/>
    <cellStyle name="常规 2 3 3 5" xfId="2048"/>
    <cellStyle name="常规 2 3 4" xfId="2049"/>
    <cellStyle name="常规 2 3 4 2" xfId="2050"/>
    <cellStyle name="常规 2 3 4 2 2" xfId="2051"/>
    <cellStyle name="常规 2 3 4 3" xfId="2052"/>
    <cellStyle name="常规 2 3 4 3 2" xfId="2053"/>
    <cellStyle name="常规 2 3 4 3 3" xfId="2054"/>
    <cellStyle name="常规 2 3 4 4" xfId="2055"/>
    <cellStyle name="常规 2 3 4 5" xfId="2056"/>
    <cellStyle name="常规 2 3 5" xfId="2057"/>
    <cellStyle name="常规 2 3 5 2" xfId="2058"/>
    <cellStyle name="常规 2 3 5 2 2" xfId="2059"/>
    <cellStyle name="常规 2 3 5 2 3" xfId="2060"/>
    <cellStyle name="常规 2 3 5 3" xfId="2061"/>
    <cellStyle name="常规 2 3 5 4" xfId="2062"/>
    <cellStyle name="常规 2 3 6" xfId="2063"/>
    <cellStyle name="常规 2 3 6 2" xfId="2064"/>
    <cellStyle name="常规 2 3 7" xfId="2065"/>
    <cellStyle name="常规 2 3 7 2" xfId="2066"/>
    <cellStyle name="常规 2 3 7 3" xfId="2067"/>
    <cellStyle name="常规 2 3 8" xfId="2068"/>
    <cellStyle name="常规 2 4" xfId="2069"/>
    <cellStyle name="常规 2 4 2" xfId="2070"/>
    <cellStyle name="常规 2 4 2 2" xfId="2071"/>
    <cellStyle name="常规 2 4 2 2 2" xfId="2072"/>
    <cellStyle name="常规 2 4 2 3" xfId="2073"/>
    <cellStyle name="常规 2 4 2 3 2" xfId="2074"/>
    <cellStyle name="常规 2 4 2 3 3" xfId="2075"/>
    <cellStyle name="常规 2 4 2 4" xfId="2076"/>
    <cellStyle name="常规 2 4 2 5" xfId="2077"/>
    <cellStyle name="常规 2 4 3" xfId="2078"/>
    <cellStyle name="常规 2 4 3 2" xfId="2079"/>
    <cellStyle name="常规 2 4 3 2 2" xfId="2080"/>
    <cellStyle name="常规 2 4 3 3" xfId="2081"/>
    <cellStyle name="常规 2 4 3 3 2" xfId="2082"/>
    <cellStyle name="常规 2 4 3 3 3" xfId="2083"/>
    <cellStyle name="常规 2 4 3 4" xfId="2084"/>
    <cellStyle name="常规 2 4 3 5" xfId="2085"/>
    <cellStyle name="常规 2 4 4" xfId="2086"/>
    <cellStyle name="常规 2 4 4 2" xfId="2087"/>
    <cellStyle name="常规 2 4 4 2 2" xfId="2088"/>
    <cellStyle name="常规 2 4 4 2 3" xfId="2089"/>
    <cellStyle name="常规 2 4 4 3" xfId="2090"/>
    <cellStyle name="常规 2 4 4 4" xfId="2091"/>
    <cellStyle name="常规 2 4 5" xfId="2092"/>
    <cellStyle name="常规 2 4 5 2" xfId="2093"/>
    <cellStyle name="常规 2 4 6" xfId="2094"/>
    <cellStyle name="常规 2 4 6 2" xfId="2095"/>
    <cellStyle name="常规 2 4 6 3" xfId="2096"/>
    <cellStyle name="常规 2 4 7" xfId="2097"/>
    <cellStyle name="常规 2 5" xfId="2098"/>
    <cellStyle name="常规 2 5 10" xfId="2099"/>
    <cellStyle name="常规 2 5 11" xfId="2100"/>
    <cellStyle name="常规 2 5 12" xfId="2101"/>
    <cellStyle name="常规 2 5 13" xfId="2102"/>
    <cellStyle name="常规 2 5 14" xfId="2103"/>
    <cellStyle name="常规 2 5 2" xfId="2104"/>
    <cellStyle name="常规 2 5 2 2" xfId="2105"/>
    <cellStyle name="常规 2 5 2 2 2" xfId="2106"/>
    <cellStyle name="常规 2 5 2 3" xfId="2107"/>
    <cellStyle name="常规 2 5 2 3 2" xfId="2108"/>
    <cellStyle name="常规 2 5 2 3 3" xfId="2109"/>
    <cellStyle name="常规 2 5 2 4" xfId="2110"/>
    <cellStyle name="常规 2 5 2 5" xfId="2111"/>
    <cellStyle name="常规 2 5 3" xfId="2112"/>
    <cellStyle name="常规 2 5 3 2" xfId="2113"/>
    <cellStyle name="常规 2 5 3 2 2" xfId="2114"/>
    <cellStyle name="常规 2 5 3 3" xfId="2115"/>
    <cellStyle name="常规 2 5 3 3 2" xfId="2116"/>
    <cellStyle name="常规 2 5 3 3 3" xfId="2117"/>
    <cellStyle name="常规 2 5 3 4" xfId="2118"/>
    <cellStyle name="常规 2 5 3 5" xfId="2119"/>
    <cellStyle name="常规 2 5 4" xfId="2120"/>
    <cellStyle name="常规 2 5 4 2" xfId="2121"/>
    <cellStyle name="常规 2 5 4 2 2" xfId="2122"/>
    <cellStyle name="常规 2 5 4 2 3" xfId="2123"/>
    <cellStyle name="常规 2 5 4 3" xfId="2124"/>
    <cellStyle name="常规 2 5 4 4" xfId="2125"/>
    <cellStyle name="常规 2 5 5" xfId="2126"/>
    <cellStyle name="常规 2 5 5 2" xfId="2127"/>
    <cellStyle name="常规 2 5 5 3" xfId="2128"/>
    <cellStyle name="常规 2 5 5 4" xfId="2129"/>
    <cellStyle name="常规 2 5 6" xfId="2130"/>
    <cellStyle name="常规 2 5 7" xfId="2131"/>
    <cellStyle name="常规 2 5 8" xfId="2132"/>
    <cellStyle name="常规 2 5 9" xfId="2133"/>
    <cellStyle name="常规 2 6" xfId="2134"/>
    <cellStyle name="常规 2 6 2" xfId="2135"/>
    <cellStyle name="常规 2 6 2 2" xfId="2136"/>
    <cellStyle name="常规 2 6 2 3" xfId="2137"/>
    <cellStyle name="常规 2 6 3" xfId="2138"/>
    <cellStyle name="常规 2 6 4" xfId="2139"/>
    <cellStyle name="常规 2 7" xfId="2140"/>
    <cellStyle name="常规 2 7 2" xfId="2141"/>
    <cellStyle name="常规 2 8" xfId="2142"/>
    <cellStyle name="常规 2 9" xfId="2143"/>
    <cellStyle name="常规 2_004-赵立卫（20090820）" xfId="2144"/>
    <cellStyle name="常规 20" xfId="2145"/>
    <cellStyle name="常规 21" xfId="2146"/>
    <cellStyle name="常规 22" xfId="2147"/>
    <cellStyle name="常规 23" xfId="2148"/>
    <cellStyle name="常规 3" xfId="2149"/>
    <cellStyle name="常规 3 2" xfId="2150"/>
    <cellStyle name="常规 3 2 2" xfId="2151"/>
    <cellStyle name="常规 3 2 2 2" xfId="2152"/>
    <cellStyle name="常规 3 2 2 2 2" xfId="2153"/>
    <cellStyle name="常规 3 2 2 2 2 2" xfId="2154"/>
    <cellStyle name="常规 3 2 2 2 3" xfId="2155"/>
    <cellStyle name="常规 3 2 2 2 3 2" xfId="2156"/>
    <cellStyle name="常规 3 2 2 2 3 3" xfId="2157"/>
    <cellStyle name="常规 3 2 2 2 4" xfId="2158"/>
    <cellStyle name="常规 3 2 2 2 5" xfId="2159"/>
    <cellStyle name="常规 3 2 2 3" xfId="2160"/>
    <cellStyle name="常规 3 2 2 3 2" xfId="2161"/>
    <cellStyle name="常规 3 2 2 3 2 2" xfId="2162"/>
    <cellStyle name="常规 3 2 2 3 3" xfId="2163"/>
    <cellStyle name="常规 3 2 2 3 3 2" xfId="2164"/>
    <cellStyle name="常规 3 2 2 3 3 3" xfId="2165"/>
    <cellStyle name="常规 3 2 2 3 4" xfId="2166"/>
    <cellStyle name="常规 3 2 2 3 5" xfId="2167"/>
    <cellStyle name="常规 3 2 2 4" xfId="2168"/>
    <cellStyle name="常规 3 2 2 4 2" xfId="2169"/>
    <cellStyle name="常规 3 2 2 4 2 2" xfId="2170"/>
    <cellStyle name="常规 3 2 2 4 2 3" xfId="2171"/>
    <cellStyle name="常规 3 2 2 4 3" xfId="2172"/>
    <cellStyle name="常规 3 2 2 4 4" xfId="2173"/>
    <cellStyle name="常规 3 2 2 5" xfId="2174"/>
    <cellStyle name="常规 3 2 2 5 2" xfId="2175"/>
    <cellStyle name="常规 3 2 2 5 3" xfId="2176"/>
    <cellStyle name="常规 3 2 2 6" xfId="2177"/>
    <cellStyle name="常规 3 2 2 7" xfId="2178"/>
    <cellStyle name="常规 3 2 3" xfId="2179"/>
    <cellStyle name="常规 3 2 3 2" xfId="2180"/>
    <cellStyle name="常规 3 2 3 2 2" xfId="2181"/>
    <cellStyle name="常规 3 2 3 3" xfId="2182"/>
    <cellStyle name="常规 3 2 3 3 2" xfId="2183"/>
    <cellStyle name="常规 3 2 3 3 3" xfId="2184"/>
    <cellStyle name="常规 3 2 3 4" xfId="2185"/>
    <cellStyle name="常规 3 2 3 5" xfId="2186"/>
    <cellStyle name="常规 3 2 4" xfId="2187"/>
    <cellStyle name="常规 3 2 4 2" xfId="2188"/>
    <cellStyle name="常规 3 2 4 2 2" xfId="2189"/>
    <cellStyle name="常规 3 2 4 3" xfId="2190"/>
    <cellStyle name="常规 3 2 4 3 2" xfId="2191"/>
    <cellStyle name="常规 3 2 4 3 3" xfId="2192"/>
    <cellStyle name="常规 3 2 4 4" xfId="2193"/>
    <cellStyle name="常规 3 2 4 5" xfId="2194"/>
    <cellStyle name="常规 3 2 5" xfId="2195"/>
    <cellStyle name="常规 3 2 5 2" xfId="2196"/>
    <cellStyle name="常规 3 2 5 2 2" xfId="2197"/>
    <cellStyle name="常规 3 2 5 2 3" xfId="2198"/>
    <cellStyle name="常规 3 2 5 3" xfId="2199"/>
    <cellStyle name="常规 3 2 5 4" xfId="2200"/>
    <cellStyle name="常规 3 2 6" xfId="2201"/>
    <cellStyle name="常规 3 2 6 2" xfId="2202"/>
    <cellStyle name="常规 3 2 6 3" xfId="2203"/>
    <cellStyle name="常规 3 2 7" xfId="2204"/>
    <cellStyle name="常规 3 3" xfId="2205"/>
    <cellStyle name="常规 3 3 2" xfId="2206"/>
    <cellStyle name="常规 3 3 2 2" xfId="2207"/>
    <cellStyle name="常规 3 3 3" xfId="2208"/>
    <cellStyle name="常规 3 3 3 2" xfId="2209"/>
    <cellStyle name="常规 3 3 3 3" xfId="2210"/>
    <cellStyle name="常规 3 3 4" xfId="2211"/>
    <cellStyle name="常规 3 3 5" xfId="2212"/>
    <cellStyle name="常规 3 4" xfId="2213"/>
    <cellStyle name="常规 3 4 2" xfId="2214"/>
    <cellStyle name="常规 3 4 2 2" xfId="2215"/>
    <cellStyle name="常规 3 4 3" xfId="2216"/>
    <cellStyle name="常规 3 4 3 2" xfId="2217"/>
    <cellStyle name="常规 3 4 3 3" xfId="2218"/>
    <cellStyle name="常规 3 4 4" xfId="2219"/>
    <cellStyle name="常规 3 4 5" xfId="2220"/>
    <cellStyle name="常规 3 5" xfId="2221"/>
    <cellStyle name="常规 3 5 2" xfId="2222"/>
    <cellStyle name="常规 3 5 2 2" xfId="2223"/>
    <cellStyle name="常规 3 5 2 3" xfId="2224"/>
    <cellStyle name="常规 3 5 3" xfId="2225"/>
    <cellStyle name="常规 3 5 4" xfId="2226"/>
    <cellStyle name="常规 3 6" xfId="2227"/>
    <cellStyle name="常规 3 6 2" xfId="2228"/>
    <cellStyle name="常规 3 6 3" xfId="2229"/>
    <cellStyle name="常规 3 7" xfId="2230"/>
    <cellStyle name="常规 3 8" xfId="2231"/>
    <cellStyle name="常规 4" xfId="2232"/>
    <cellStyle name="常规 4 2" xfId="2233"/>
    <cellStyle name="常规 4 2 2" xfId="2234"/>
    <cellStyle name="常规 4 2 2 2" xfId="2235"/>
    <cellStyle name="常规 4 2 3" xfId="2236"/>
    <cellStyle name="常规 4 2 3 2" xfId="2237"/>
    <cellStyle name="常规 4 2 3 3" xfId="2238"/>
    <cellStyle name="常规 4 2 4" xfId="2239"/>
    <cellStyle name="常规 4 2 5" xfId="2240"/>
    <cellStyle name="常规 4 3" xfId="2241"/>
    <cellStyle name="常规 4 3 2" xfId="2242"/>
    <cellStyle name="常规 4 3 2 2" xfId="2243"/>
    <cellStyle name="常规 4 3 3" xfId="2244"/>
    <cellStyle name="常规 4 3 3 2" xfId="2245"/>
    <cellStyle name="常规 4 3 3 3" xfId="2246"/>
    <cellStyle name="常规 4 3 4" xfId="2247"/>
    <cellStyle name="常规 4 3 5" xfId="2248"/>
    <cellStyle name="常规 4 4" xfId="2249"/>
    <cellStyle name="常规 4 4 2" xfId="2250"/>
    <cellStyle name="常规 4 4 2 2" xfId="2251"/>
    <cellStyle name="常规 4 4 2 3" xfId="2252"/>
    <cellStyle name="常规 4 4 3" xfId="2253"/>
    <cellStyle name="常规 4 4 4" xfId="2254"/>
    <cellStyle name="常规 4 5" xfId="2255"/>
    <cellStyle name="常规 4 5 2" xfId="2256"/>
    <cellStyle name="常规 4 5 2 2" xfId="2257"/>
    <cellStyle name="常规 4 5 2 3" xfId="2258"/>
    <cellStyle name="常规 4 5 2 4" xfId="2259"/>
    <cellStyle name="常规 4 5 2 5" xfId="2260"/>
    <cellStyle name="常规 4 5 2 6" xfId="2261"/>
    <cellStyle name="常规 4 5 3" xfId="2262"/>
    <cellStyle name="常规 4 5 4" xfId="2263"/>
    <cellStyle name="常规 4 5 5" xfId="2264"/>
    <cellStyle name="常规 4 5 6" xfId="2265"/>
    <cellStyle name="常规 4 5 7" xfId="2266"/>
    <cellStyle name="常规 4 5 8" xfId="2267"/>
    <cellStyle name="常规 4 5 9" xfId="2268"/>
    <cellStyle name="常规 4 6" xfId="2269"/>
    <cellStyle name="常规 5" xfId="2270"/>
    <cellStyle name="常规 5 2" xfId="2271"/>
    <cellStyle name="常规 5 2 10" xfId="2272"/>
    <cellStyle name="常规 5 2 11" xfId="2273"/>
    <cellStyle name="常规 5 2 12" xfId="2274"/>
    <cellStyle name="常规 5 2 13" xfId="2275"/>
    <cellStyle name="常规 5 2 14" xfId="2276"/>
    <cellStyle name="常规 5 2 15" xfId="2277"/>
    <cellStyle name="常规 5 2 16" xfId="2278"/>
    <cellStyle name="常规 5 2 2" xfId="2279"/>
    <cellStyle name="常规 5 2 2 2" xfId="2280"/>
    <cellStyle name="常规 5 2 2 2 2" xfId="2281"/>
    <cellStyle name="常规 5 2 2 2 2 2" xfId="2282"/>
    <cellStyle name="常规 5 2 2 2 3" xfId="2283"/>
    <cellStyle name="常规 5 2 2 2 3 2" xfId="2284"/>
    <cellStyle name="常规 5 2 2 2 3 3" xfId="2285"/>
    <cellStyle name="常规 5 2 2 2 4" xfId="2286"/>
    <cellStyle name="常规 5 2 2 3" xfId="2287"/>
    <cellStyle name="常规 5 2 2 3 2" xfId="2288"/>
    <cellStyle name="常规 5 2 2 3 2 2" xfId="2289"/>
    <cellStyle name="常规 5 2 2 3 3" xfId="2290"/>
    <cellStyle name="常规 5 2 2 3 3 2" xfId="2291"/>
    <cellStyle name="常规 5 2 2 3 3 3" xfId="2292"/>
    <cellStyle name="常规 5 2 2 3 4" xfId="2293"/>
    <cellStyle name="常规 5 2 2 3 5" xfId="2294"/>
    <cellStyle name="常规 5 2 2 4" xfId="2295"/>
    <cellStyle name="常规 5 2 2 4 2" xfId="2296"/>
    <cellStyle name="常规 5 2 2 4 2 2" xfId="2297"/>
    <cellStyle name="常规 5 2 2 4 2 3" xfId="2298"/>
    <cellStyle name="常规 5 2 2 4 3" xfId="2299"/>
    <cellStyle name="常规 5 2 2 4 4" xfId="2300"/>
    <cellStyle name="常规 5 2 2 5" xfId="2301"/>
    <cellStyle name="常规 5 2 2 5 2" xfId="2302"/>
    <cellStyle name="常规 5 2 2 5 3" xfId="2303"/>
    <cellStyle name="常规 5 2 2 6" xfId="2304"/>
    <cellStyle name="常规 5 2 3" xfId="2305"/>
    <cellStyle name="常规 5 2 3 2" xfId="2306"/>
    <cellStyle name="常规 5 2 3 2 2" xfId="2307"/>
    <cellStyle name="常规 5 2 3 2 2 2" xfId="2308"/>
    <cellStyle name="常规 5 2 3 2 3" xfId="2309"/>
    <cellStyle name="常规 5 2 3 2 3 2" xfId="2310"/>
    <cellStyle name="常规 5 2 3 2 3 3" xfId="2311"/>
    <cellStyle name="常规 5 2 3 2 4" xfId="2312"/>
    <cellStyle name="常规 5 2 3 2 5" xfId="2313"/>
    <cellStyle name="常规 5 2 3 3" xfId="2314"/>
    <cellStyle name="常规 5 2 3 3 2" xfId="2315"/>
    <cellStyle name="常规 5 2 3 3 2 2" xfId="2316"/>
    <cellStyle name="常规 5 2 3 3 3" xfId="2317"/>
    <cellStyle name="常规 5 2 3 3 3 2" xfId="2318"/>
    <cellStyle name="常规 5 2 3 3 3 3" xfId="2319"/>
    <cellStyle name="常规 5 2 3 3 4" xfId="2320"/>
    <cellStyle name="常规 5 2 3 3 5" xfId="2321"/>
    <cellStyle name="常规 5 2 3 4" xfId="2322"/>
    <cellStyle name="常规 5 2 3 4 2" xfId="2323"/>
    <cellStyle name="常规 5 2 3 4 2 2" xfId="2324"/>
    <cellStyle name="常规 5 2 3 4 2 3" xfId="2325"/>
    <cellStyle name="常规 5 2 3 4 3" xfId="2326"/>
    <cellStyle name="常规 5 2 3 4 4" xfId="2327"/>
    <cellStyle name="常规 5 2 3 5" xfId="2328"/>
    <cellStyle name="常规 5 2 3 5 2" xfId="2329"/>
    <cellStyle name="常规 5 2 3 5 3" xfId="2330"/>
    <cellStyle name="常规 5 2 3 6" xfId="2331"/>
    <cellStyle name="常规 5 2 4" xfId="2332"/>
    <cellStyle name="常规 5 2 4 2" xfId="2333"/>
    <cellStyle name="常规 5 2 4 2 2" xfId="2334"/>
    <cellStyle name="常规 5 2 4 3" xfId="2335"/>
    <cellStyle name="常规 5 2 4 3 2" xfId="2336"/>
    <cellStyle name="常规 5 2 4 3 3" xfId="2337"/>
    <cellStyle name="常规 5 2 4 4" xfId="2338"/>
    <cellStyle name="常规 5 2 4 5" xfId="2339"/>
    <cellStyle name="常规 5 2 5" xfId="2340"/>
    <cellStyle name="常规 5 2 5 2" xfId="2341"/>
    <cellStyle name="常规 5 2 5 2 2" xfId="2342"/>
    <cellStyle name="常规 5 2 5 3" xfId="2343"/>
    <cellStyle name="常规 5 2 5 3 2" xfId="2344"/>
    <cellStyle name="常规 5 2 5 3 3" xfId="2345"/>
    <cellStyle name="常规 5 2 5 4" xfId="2346"/>
    <cellStyle name="常规 5 2 5 5" xfId="2347"/>
    <cellStyle name="常规 5 2 6" xfId="2348"/>
    <cellStyle name="常规 5 2 6 2" xfId="2349"/>
    <cellStyle name="常规 5 2 6 2 2" xfId="2350"/>
    <cellStyle name="常规 5 2 6 2 3" xfId="2351"/>
    <cellStyle name="常规 5 2 6 3" xfId="2352"/>
    <cellStyle name="常规 5 2 6 4" xfId="2353"/>
    <cellStyle name="常规 5 2 7" xfId="2354"/>
    <cellStyle name="常规 5 2 7 2" xfId="2355"/>
    <cellStyle name="常规 5 2 7 3" xfId="2356"/>
    <cellStyle name="常规 5 2 7 4" xfId="2357"/>
    <cellStyle name="常规 5 2 8" xfId="2358"/>
    <cellStyle name="常规 5 2 9" xfId="2359"/>
    <cellStyle name="常规 5 3" xfId="2360"/>
    <cellStyle name="常规 5 3 2" xfId="2361"/>
    <cellStyle name="常规 5 3 2 2" xfId="2362"/>
    <cellStyle name="常规 5 3 2 2 2" xfId="2363"/>
    <cellStyle name="常规 5 3 2 3" xfId="2364"/>
    <cellStyle name="常规 5 3 2 3 2" xfId="2365"/>
    <cellStyle name="常规 5 3 2 3 3" xfId="2366"/>
    <cellStyle name="常规 5 3 2 4" xfId="2367"/>
    <cellStyle name="常规 5 3 2 5" xfId="2368"/>
    <cellStyle name="常规 5 3 3" xfId="2369"/>
    <cellStyle name="常规 5 3 3 2" xfId="2370"/>
    <cellStyle name="常规 5 3 3 2 2" xfId="2371"/>
    <cellStyle name="常规 5 3 3 3" xfId="2372"/>
    <cellStyle name="常规 5 3 3 3 2" xfId="2373"/>
    <cellStyle name="常规 5 3 3 3 3" xfId="2374"/>
    <cellStyle name="常规 5 3 3 4" xfId="2375"/>
    <cellStyle name="常规 5 3 3 5" xfId="2376"/>
    <cellStyle name="常规 5 3 4" xfId="2377"/>
    <cellStyle name="常规 5 3 4 2" xfId="2378"/>
    <cellStyle name="常规 5 3 4 2 2" xfId="2379"/>
    <cellStyle name="常规 5 3 4 2 3" xfId="2380"/>
    <cellStyle name="常规 5 3 4 3" xfId="2381"/>
    <cellStyle name="常规 5 3 4 4" xfId="2382"/>
    <cellStyle name="常规 5 3 5" xfId="2383"/>
    <cellStyle name="常规 5 3 5 2" xfId="2384"/>
    <cellStyle name="常规 5 3 5 3" xfId="2385"/>
    <cellStyle name="常规 5 3 6" xfId="2386"/>
    <cellStyle name="常规 5 4" xfId="2387"/>
    <cellStyle name="常规 5 4 2" xfId="2388"/>
    <cellStyle name="常规 5 4 2 2" xfId="2389"/>
    <cellStyle name="常规 5 4 2 2 2" xfId="2390"/>
    <cellStyle name="常规 5 4 2 3" xfId="2391"/>
    <cellStyle name="常规 5 4 2 3 2" xfId="2392"/>
    <cellStyle name="常规 5 4 2 3 3" xfId="2393"/>
    <cellStyle name="常规 5 4 2 4" xfId="2394"/>
    <cellStyle name="常规 5 4 2 5" xfId="2395"/>
    <cellStyle name="常规 5 4 3" xfId="2396"/>
    <cellStyle name="常规 5 4 3 2" xfId="2397"/>
    <cellStyle name="常规 5 4 3 2 2" xfId="2398"/>
    <cellStyle name="常规 5 4 3 3" xfId="2399"/>
    <cellStyle name="常规 5 4 3 3 2" xfId="2400"/>
    <cellStyle name="常规 5 4 3 3 3" xfId="2401"/>
    <cellStyle name="常规 5 4 3 4" xfId="2402"/>
    <cellStyle name="常规 5 4 3 5" xfId="2403"/>
    <cellStyle name="常规 5 4 4" xfId="2404"/>
    <cellStyle name="常规 5 4 4 2" xfId="2405"/>
    <cellStyle name="常规 5 4 4 2 2" xfId="2406"/>
    <cellStyle name="常规 5 4 4 2 3" xfId="2407"/>
    <cellStyle name="常规 5 4 4 3" xfId="2408"/>
    <cellStyle name="常规 5 4 4 4" xfId="2409"/>
    <cellStyle name="常规 5 4 5" xfId="2410"/>
    <cellStyle name="常规 5 4 5 2" xfId="2411"/>
    <cellStyle name="常规 5 4 5 3" xfId="2412"/>
    <cellStyle name="常规 5 4 6" xfId="2413"/>
    <cellStyle name="常规 5 5" xfId="2414"/>
    <cellStyle name="常规 5 5 2" xfId="2415"/>
    <cellStyle name="常规 5 5 2 2" xfId="2416"/>
    <cellStyle name="常规 5 5 3" xfId="2417"/>
    <cellStyle name="常规 5 5 3 2" xfId="2418"/>
    <cellStyle name="常规 5 5 3 3" xfId="2419"/>
    <cellStyle name="常规 5 5 4" xfId="2420"/>
    <cellStyle name="常规 5 5 5" xfId="2421"/>
    <cellStyle name="常规 5 6" xfId="2422"/>
    <cellStyle name="常规 5 6 2" xfId="2423"/>
    <cellStyle name="常规 5 6 2 2" xfId="2424"/>
    <cellStyle name="常规 5 6 3" xfId="2425"/>
    <cellStyle name="常规 5 6 3 2" xfId="2426"/>
    <cellStyle name="常规 5 6 3 3" xfId="2427"/>
    <cellStyle name="常规 5 6 4" xfId="2428"/>
    <cellStyle name="常规 5 6 5" xfId="2429"/>
    <cellStyle name="常规 5 7" xfId="2430"/>
    <cellStyle name="常规 5 7 2" xfId="2431"/>
    <cellStyle name="常规 5 7 2 2" xfId="2432"/>
    <cellStyle name="常规 5 7 2 3" xfId="2433"/>
    <cellStyle name="常规 5 7 3" xfId="2434"/>
    <cellStyle name="常规 5 7 4" xfId="2435"/>
    <cellStyle name="常规 5 8" xfId="2436"/>
    <cellStyle name="常规 5 8 2" xfId="2437"/>
    <cellStyle name="常规 5 8 3" xfId="2438"/>
    <cellStyle name="常规 5 9" xfId="2439"/>
    <cellStyle name="常规 6" xfId="2440"/>
    <cellStyle name="常规 6 10" xfId="2441"/>
    <cellStyle name="常规 6 10 2" xfId="2442"/>
    <cellStyle name="常规 6 10 3" xfId="2443"/>
    <cellStyle name="常规 6 11" xfId="2444"/>
    <cellStyle name="常规 6 2" xfId="2445"/>
    <cellStyle name="常规 6 2 2" xfId="2446"/>
    <cellStyle name="常规 6 2 2 2" xfId="2447"/>
    <cellStyle name="常规 6 2 2 2 2" xfId="2448"/>
    <cellStyle name="常规 6 2 2 3" xfId="2449"/>
    <cellStyle name="常规 6 2 2 3 2" xfId="2450"/>
    <cellStyle name="常规 6 2 2 3 3" xfId="2451"/>
    <cellStyle name="常规 6 2 2 4" xfId="2452"/>
    <cellStyle name="常规 6 2 2 5" xfId="2453"/>
    <cellStyle name="常规 6 2 3" xfId="2454"/>
    <cellStyle name="常规 6 2 3 2" xfId="2455"/>
    <cellStyle name="常规 6 2 3 2 2" xfId="2456"/>
    <cellStyle name="常规 6 2 3 3" xfId="2457"/>
    <cellStyle name="常规 6 2 3 3 2" xfId="2458"/>
    <cellStyle name="常规 6 2 3 3 3" xfId="2459"/>
    <cellStyle name="常规 6 2 3 4" xfId="2460"/>
    <cellStyle name="常规 6 2 3 5" xfId="2461"/>
    <cellStyle name="常规 6 2 4" xfId="2462"/>
    <cellStyle name="常规 6 2 4 2" xfId="2463"/>
    <cellStyle name="常规 6 2 4 2 2" xfId="2464"/>
    <cellStyle name="常规 6 2 4 2 3" xfId="2465"/>
    <cellStyle name="常规 6 2 4 3" xfId="2466"/>
    <cellStyle name="常规 6 2 4 4" xfId="2467"/>
    <cellStyle name="常规 6 2 5" xfId="2468"/>
    <cellStyle name="常规 6 2 5 2" xfId="2469"/>
    <cellStyle name="常规 6 2 5 3" xfId="2470"/>
    <cellStyle name="常规 6 2 6" xfId="2471"/>
    <cellStyle name="常规 6 2 7" xfId="2472"/>
    <cellStyle name="常规 6 3" xfId="2473"/>
    <cellStyle name="常规 6 3 10" xfId="2474"/>
    <cellStyle name="常规 6 3 11" xfId="2475"/>
    <cellStyle name="常规 6 3 12" xfId="2476"/>
    <cellStyle name="常规 6 3 13" xfId="2477"/>
    <cellStyle name="常规 6 3 14" xfId="2478"/>
    <cellStyle name="常规 6 3 15" xfId="2479"/>
    <cellStyle name="常规 6 3 16" xfId="2480"/>
    <cellStyle name="常规 6 3 17" xfId="2481"/>
    <cellStyle name="常规 6 3 2" xfId="2482"/>
    <cellStyle name="常规 6 3 2 2" xfId="2483"/>
    <cellStyle name="常规 6 3 2 2 2" xfId="2484"/>
    <cellStyle name="常规 6 3 2 2 2 2" xfId="2485"/>
    <cellStyle name="常规 6 3 2 2 2 2 2" xfId="2486"/>
    <cellStyle name="常规 6 3 2 2 2 2 2 2" xfId="2487"/>
    <cellStyle name="常规 6 3 2 2 2 2 3" xfId="2488"/>
    <cellStyle name="常规 6 3 2 2 2 3" xfId="2489"/>
    <cellStyle name="常规 6 3 2 2 2 3 2" xfId="2490"/>
    <cellStyle name="常规 6 3 2 2 2 3 3" xfId="2491"/>
    <cellStyle name="常规 6 3 2 2 2 4" xfId="2492"/>
    <cellStyle name="常规 6 3 2 2 3" xfId="2493"/>
    <cellStyle name="常规 6 3 2 2 3 2" xfId="2494"/>
    <cellStyle name="常规 6 3 2 2 3 2 2" xfId="2495"/>
    <cellStyle name="常规 6 3 2 2 3 2 3" xfId="2496"/>
    <cellStyle name="常规 6 3 2 2 3 3" xfId="2497"/>
    <cellStyle name="常规 6 3 2 2 3 4" xfId="2498"/>
    <cellStyle name="常规 6 3 2 2 4" xfId="2499"/>
    <cellStyle name="常规 6 3 2 2 4 2" xfId="2500"/>
    <cellStyle name="常规 6 3 2 2 4 3" xfId="2501"/>
    <cellStyle name="常规 6 3 2 2 5" xfId="2502"/>
    <cellStyle name="常规 6 3 2 2 5 2" xfId="2503"/>
    <cellStyle name="常规 6 3 2 2 5 3" xfId="2504"/>
    <cellStyle name="常规 6 3 2 2 6" xfId="2505"/>
    <cellStyle name="常规 6 3 2 3" xfId="2506"/>
    <cellStyle name="常规 6 3 2 3 2" xfId="2507"/>
    <cellStyle name="常规 6 3 2 3 2 2" xfId="2508"/>
    <cellStyle name="常规 6 3 2 3 3" xfId="2509"/>
    <cellStyle name="常规 6 3 2 3 3 2" xfId="2510"/>
    <cellStyle name="常规 6 3 2 3 3 3" xfId="2511"/>
    <cellStyle name="常规 6 3 2 3 4" xfId="2512"/>
    <cellStyle name="常规 6 3 2 3 5" xfId="2513"/>
    <cellStyle name="常规 6 3 2 4" xfId="2514"/>
    <cellStyle name="常规 6 3 2 4 2" xfId="2515"/>
    <cellStyle name="常规 6 3 2 4 2 2" xfId="2516"/>
    <cellStyle name="常规 6 3 2 4 2 3" xfId="2517"/>
    <cellStyle name="常规 6 3 2 4 3" xfId="2518"/>
    <cellStyle name="常规 6 3 2 4 4" xfId="2519"/>
    <cellStyle name="常规 6 3 2 5" xfId="2520"/>
    <cellStyle name="常规 6 3 2 5 2" xfId="2521"/>
    <cellStyle name="常规 6 3 2 5 3" xfId="2522"/>
    <cellStyle name="常规 6 3 2 5 4" xfId="2523"/>
    <cellStyle name="常规 6 3 2 6" xfId="2524"/>
    <cellStyle name="常规 6 3 2 7" xfId="2525"/>
    <cellStyle name="常规 6 3 3" xfId="2526"/>
    <cellStyle name="常规 6 3 3 2" xfId="2527"/>
    <cellStyle name="常规 6 3 3 2 2" xfId="2528"/>
    <cellStyle name="常规 6 3 3 2 2 2" xfId="2529"/>
    <cellStyle name="常规 6 3 3 2 3" xfId="2530"/>
    <cellStyle name="常规 6 3 3 2 3 2" xfId="2531"/>
    <cellStyle name="常规 6 3 3 2 3 3" xfId="2532"/>
    <cellStyle name="常规 6 3 3 2 4" xfId="2533"/>
    <cellStyle name="常规 6 3 3 2 5" xfId="2534"/>
    <cellStyle name="常规 6 3 3 3" xfId="2535"/>
    <cellStyle name="常规 6 3 3 3 2" xfId="2536"/>
    <cellStyle name="常规 6 3 3 3 2 2" xfId="2537"/>
    <cellStyle name="常规 6 3 3 3 3" xfId="2538"/>
    <cellStyle name="常规 6 3 3 3 3 2" xfId="2539"/>
    <cellStyle name="常规 6 3 3 3 3 3" xfId="2540"/>
    <cellStyle name="常规 6 3 3 3 4" xfId="2541"/>
    <cellStyle name="常规 6 3 3 3 5" xfId="2542"/>
    <cellStyle name="常规 6 3 3 4" xfId="2543"/>
    <cellStyle name="常规 6 3 3 4 2" xfId="2544"/>
    <cellStyle name="常规 6 3 3 4 2 2" xfId="2545"/>
    <cellStyle name="常规 6 3 3 4 2 3" xfId="2546"/>
    <cellStyle name="常规 6 3 3 4 3" xfId="2547"/>
    <cellStyle name="常规 6 3 3 4 4" xfId="2548"/>
    <cellStyle name="常规 6 3 3 5" xfId="2549"/>
    <cellStyle name="常规 6 3 3 5 2" xfId="2550"/>
    <cellStyle name="常规 6 3 3 5 3" xfId="2551"/>
    <cellStyle name="常规 6 3 3 6" xfId="2552"/>
    <cellStyle name="常规 6 3 4" xfId="2553"/>
    <cellStyle name="常规 6 3 4 2" xfId="2554"/>
    <cellStyle name="常规 6 3 4 2 2" xfId="2555"/>
    <cellStyle name="常规 6 3 4 2 2 2" xfId="2556"/>
    <cellStyle name="常规 6 3 4 2 3" xfId="2557"/>
    <cellStyle name="常规 6 3 4 2 3 2" xfId="2558"/>
    <cellStyle name="常规 6 3 4 2 3 3" xfId="2559"/>
    <cellStyle name="常规 6 3 4 2 4" xfId="2560"/>
    <cellStyle name="常规 6 3 4 2 5" xfId="2561"/>
    <cellStyle name="常规 6 3 4 3" xfId="2562"/>
    <cellStyle name="常规 6 3 4 3 2" xfId="2563"/>
    <cellStyle name="常规 6 3 4 3 2 2" xfId="2564"/>
    <cellStyle name="常规 6 3 4 3 3" xfId="2565"/>
    <cellStyle name="常规 6 3 4 3 3 2" xfId="2566"/>
    <cellStyle name="常规 6 3 4 3 3 3" xfId="2567"/>
    <cellStyle name="常规 6 3 4 3 4" xfId="2568"/>
    <cellStyle name="常规 6 3 4 3 5" xfId="2569"/>
    <cellStyle name="常规 6 3 4 4" xfId="2570"/>
    <cellStyle name="常规 6 3 4 4 2" xfId="2571"/>
    <cellStyle name="常规 6 3 4 4 2 2" xfId="2572"/>
    <cellStyle name="常规 6 3 4 4 2 3" xfId="2573"/>
    <cellStyle name="常规 6 3 4 4 3" xfId="2574"/>
    <cellStyle name="常规 6 3 4 4 4" xfId="2575"/>
    <cellStyle name="常规 6 3 4 5" xfId="2576"/>
    <cellStyle name="常规 6 3 4 5 2" xfId="2577"/>
    <cellStyle name="常规 6 3 4 5 3" xfId="2578"/>
    <cellStyle name="常规 6 3 4 6" xfId="2579"/>
    <cellStyle name="常规 6 3 5" xfId="2580"/>
    <cellStyle name="常规 6 3 5 2" xfId="2581"/>
    <cellStyle name="常规 6 3 5 2 2" xfId="2582"/>
    <cellStyle name="常规 6 3 5 3" xfId="2583"/>
    <cellStyle name="常规 6 3 5 3 2" xfId="2584"/>
    <cellStyle name="常规 6 3 5 3 3" xfId="2585"/>
    <cellStyle name="常规 6 3 5 4" xfId="2586"/>
    <cellStyle name="常规 6 3 5 5" xfId="2587"/>
    <cellStyle name="常规 6 3 6" xfId="2588"/>
    <cellStyle name="常规 6 3 6 2" xfId="2589"/>
    <cellStyle name="常规 6 3 6 2 2" xfId="2590"/>
    <cellStyle name="常规 6 3 6 3" xfId="2591"/>
    <cellStyle name="常规 6 3 6 3 2" xfId="2592"/>
    <cellStyle name="常规 6 3 6 3 3" xfId="2593"/>
    <cellStyle name="常规 6 3 6 4" xfId="2594"/>
    <cellStyle name="常规 6 3 6 5" xfId="2595"/>
    <cellStyle name="常规 6 3 7" xfId="2596"/>
    <cellStyle name="常规 6 3 7 2" xfId="2597"/>
    <cellStyle name="常规 6 3 7 2 2" xfId="2598"/>
    <cellStyle name="常规 6 3 7 2 3" xfId="2599"/>
    <cellStyle name="常规 6 3 7 3" xfId="2600"/>
    <cellStyle name="常规 6 3 7 4" xfId="2601"/>
    <cellStyle name="常规 6 3 8" xfId="2602"/>
    <cellStyle name="常规 6 3 8 2" xfId="2603"/>
    <cellStyle name="常规 6 3 8 3" xfId="2604"/>
    <cellStyle name="常规 6 3 8 4" xfId="2605"/>
    <cellStyle name="常规 6 3 9" xfId="2606"/>
    <cellStyle name="常规 6 4" xfId="2607"/>
    <cellStyle name="常规 6 4 2" xfId="2608"/>
    <cellStyle name="常规 6 4 2 2" xfId="2609"/>
    <cellStyle name="常规 6 4 2 2 2" xfId="2610"/>
    <cellStyle name="常规 6 4 2 3" xfId="2611"/>
    <cellStyle name="常规 6 4 2 3 2" xfId="2612"/>
    <cellStyle name="常规 6 4 2 3 3" xfId="2613"/>
    <cellStyle name="常规 6 4 2 4" xfId="2614"/>
    <cellStyle name="常规 6 4 2 5" xfId="2615"/>
    <cellStyle name="常规 6 4 3" xfId="2616"/>
    <cellStyle name="常规 6 4 3 2" xfId="2617"/>
    <cellStyle name="常规 6 4 3 2 2" xfId="2618"/>
    <cellStyle name="常规 6 4 3 3" xfId="2619"/>
    <cellStyle name="常规 6 4 3 3 2" xfId="2620"/>
    <cellStyle name="常规 6 4 3 3 3" xfId="2621"/>
    <cellStyle name="常规 6 4 3 4" xfId="2622"/>
    <cellStyle name="常规 6 4 3 5" xfId="2623"/>
    <cellStyle name="常规 6 4 4" xfId="2624"/>
    <cellStyle name="常规 6 4 4 2" xfId="2625"/>
    <cellStyle name="常规 6 4 4 2 2" xfId="2626"/>
    <cellStyle name="常规 6 4 4 2 3" xfId="2627"/>
    <cellStyle name="常规 6 4 4 3" xfId="2628"/>
    <cellStyle name="常规 6 4 4 4" xfId="2629"/>
    <cellStyle name="常规 6 4 5" xfId="2630"/>
    <cellStyle name="常规 6 4 5 2" xfId="2631"/>
    <cellStyle name="常规 6 4 5 3" xfId="2632"/>
    <cellStyle name="常规 6 4 6" xfId="2633"/>
    <cellStyle name="常规 6 5" xfId="2634"/>
    <cellStyle name="常规 6 5 2" xfId="2635"/>
    <cellStyle name="常规 6 5 2 2" xfId="2636"/>
    <cellStyle name="常规 6 5 2 2 2" xfId="2637"/>
    <cellStyle name="常规 6 5 2 3" xfId="2638"/>
    <cellStyle name="常规 6 5 2 3 2" xfId="2639"/>
    <cellStyle name="常规 6 5 2 3 3" xfId="2640"/>
    <cellStyle name="常规 6 5 2 4" xfId="2641"/>
    <cellStyle name="常规 6 5 2 5" xfId="2642"/>
    <cellStyle name="常规 6 5 3" xfId="2643"/>
    <cellStyle name="常规 6 5 3 2" xfId="2644"/>
    <cellStyle name="常规 6 5 3 2 2" xfId="2645"/>
    <cellStyle name="常规 6 5 3 3" xfId="2646"/>
    <cellStyle name="常规 6 5 3 3 2" xfId="2647"/>
    <cellStyle name="常规 6 5 3 3 3" xfId="2648"/>
    <cellStyle name="常规 6 5 3 4" xfId="2649"/>
    <cellStyle name="常规 6 5 3 5" xfId="2650"/>
    <cellStyle name="常规 6 5 4" xfId="2651"/>
    <cellStyle name="常规 6 5 4 2" xfId="2652"/>
    <cellStyle name="常规 6 5 4 2 2" xfId="2653"/>
    <cellStyle name="常规 6 5 4 2 3" xfId="2654"/>
    <cellStyle name="常规 6 5 4 3" xfId="2655"/>
    <cellStyle name="常规 6 5 4 4" xfId="2656"/>
    <cellStyle name="常规 6 5 5" xfId="2657"/>
    <cellStyle name="常规 6 5 5 2" xfId="2658"/>
    <cellStyle name="常规 6 5 5 3" xfId="2659"/>
    <cellStyle name="常规 6 5 6" xfId="2660"/>
    <cellStyle name="常规 6 5 7" xfId="2661"/>
    <cellStyle name="常规 6 6" xfId="2662"/>
    <cellStyle name="常规 6 6 2" xfId="2663"/>
    <cellStyle name="常规 6 6 2 2" xfId="2664"/>
    <cellStyle name="常规 6 6 2 2 2" xfId="2665"/>
    <cellStyle name="常规 6 6 2 3" xfId="2666"/>
    <cellStyle name="常规 6 6 2 3 2" xfId="2667"/>
    <cellStyle name="常规 6 6 2 3 3" xfId="2668"/>
    <cellStyle name="常规 6 6 2 4" xfId="2669"/>
    <cellStyle name="常规 6 6 2 5" xfId="2670"/>
    <cellStyle name="常规 6 6 3" xfId="2671"/>
    <cellStyle name="常规 6 6 3 2" xfId="2672"/>
    <cellStyle name="常规 6 6 3 2 2" xfId="2673"/>
    <cellStyle name="常规 6 6 3 3" xfId="2674"/>
    <cellStyle name="常规 6 6 3 3 2" xfId="2675"/>
    <cellStyle name="常规 6 6 3 3 3" xfId="2676"/>
    <cellStyle name="常规 6 6 3 4" xfId="2677"/>
    <cellStyle name="常规 6 6 3 5" xfId="2678"/>
    <cellStyle name="常规 6 6 4" xfId="2679"/>
    <cellStyle name="常规 6 6 4 2" xfId="2680"/>
    <cellStyle name="常规 6 6 4 2 2" xfId="2681"/>
    <cellStyle name="常规 6 6 4 2 3" xfId="2682"/>
    <cellStyle name="常规 6 6 4 3" xfId="2683"/>
    <cellStyle name="常规 6 6 4 4" xfId="2684"/>
    <cellStyle name="常规 6 6 5" xfId="2685"/>
    <cellStyle name="常规 6 6 5 2" xfId="2686"/>
    <cellStyle name="常规 6 6 5 3" xfId="2687"/>
    <cellStyle name="常规 6 6 6" xfId="2688"/>
    <cellStyle name="常规 6 6 7" xfId="2689"/>
    <cellStyle name="常规 6 7" xfId="2690"/>
    <cellStyle name="常规 6 7 2" xfId="2691"/>
    <cellStyle name="常规 6 7 2 2" xfId="2692"/>
    <cellStyle name="常规 6 7 3" xfId="2693"/>
    <cellStyle name="常规 6 7 3 2" xfId="2694"/>
    <cellStyle name="常规 6 7 3 3" xfId="2695"/>
    <cellStyle name="常规 6 7 4" xfId="2696"/>
    <cellStyle name="常规 6 7 5" xfId="2697"/>
    <cellStyle name="常规 6 8" xfId="2698"/>
    <cellStyle name="常规 6 8 2" xfId="2699"/>
    <cellStyle name="常规 6 8 2 2" xfId="2700"/>
    <cellStyle name="常规 6 8 3" xfId="2701"/>
    <cellStyle name="常规 6 8 3 2" xfId="2702"/>
    <cellStyle name="常规 6 8 3 3" xfId="2703"/>
    <cellStyle name="常规 6 8 4" xfId="2704"/>
    <cellStyle name="常规 6 8 5" xfId="2705"/>
    <cellStyle name="常规 6 9" xfId="2706"/>
    <cellStyle name="常规 6 9 2" xfId="2707"/>
    <cellStyle name="常规 6 9 2 2" xfId="2708"/>
    <cellStyle name="常规 6 9 2 3" xfId="2709"/>
    <cellStyle name="常规 6 9 3" xfId="2710"/>
    <cellStyle name="常规 6 9 4" xfId="2711"/>
    <cellStyle name="常规 7" xfId="2712"/>
    <cellStyle name="常规 7 2" xfId="2713"/>
    <cellStyle name="常规 7 2 2" xfId="2714"/>
    <cellStyle name="常规 7 2 2 2" xfId="2715"/>
    <cellStyle name="常规 7 2 3" xfId="2716"/>
    <cellStyle name="常规 7 2 3 2" xfId="2717"/>
    <cellStyle name="常规 7 2 3 3" xfId="2718"/>
    <cellStyle name="常规 7 2 4" xfId="2719"/>
    <cellStyle name="常规 7 2 5" xfId="2720"/>
    <cellStyle name="常规 7 3" xfId="2721"/>
    <cellStyle name="常规 7 3 2" xfId="2722"/>
    <cellStyle name="常规 7 3 2 2" xfId="2723"/>
    <cellStyle name="常规 7 3 3" xfId="2724"/>
    <cellStyle name="常规 7 3 3 2" xfId="2725"/>
    <cellStyle name="常规 7 3 3 3" xfId="2726"/>
    <cellStyle name="常规 7 3 4" xfId="2727"/>
    <cellStyle name="常规 7 3 5" xfId="2728"/>
    <cellStyle name="常规 7 4" xfId="2729"/>
    <cellStyle name="常规 7 4 2" xfId="2730"/>
    <cellStyle name="常规 7 4 2 2" xfId="2731"/>
    <cellStyle name="常规 7 4 2 3" xfId="2732"/>
    <cellStyle name="常规 7 4 3" xfId="2733"/>
    <cellStyle name="常规 7 4 4" xfId="2734"/>
    <cellStyle name="常规 7 5" xfId="2735"/>
    <cellStyle name="常规 7 5 2" xfId="2736"/>
    <cellStyle name="常规 7 5 3" xfId="2737"/>
    <cellStyle name="常规 7 6" xfId="2738"/>
    <cellStyle name="常规 7 7" xfId="2739"/>
    <cellStyle name="常规 8" xfId="2740"/>
    <cellStyle name="常规 8 2" xfId="2741"/>
    <cellStyle name="常规 8 2 2" xfId="2742"/>
    <cellStyle name="常规 8 2 2 2" xfId="2743"/>
    <cellStyle name="常规 8 2 3" xfId="2744"/>
    <cellStyle name="常规 8 2 3 2" xfId="2745"/>
    <cellStyle name="常规 8 2 3 3" xfId="2746"/>
    <cellStyle name="常规 8 2 4" xfId="2747"/>
    <cellStyle name="常规 8 2 5" xfId="2748"/>
    <cellStyle name="常规 8 3" xfId="2749"/>
    <cellStyle name="常规 8 3 2" xfId="2750"/>
    <cellStyle name="常规 8 3 2 2" xfId="2751"/>
    <cellStyle name="常规 8 3 3" xfId="2752"/>
    <cellStyle name="常规 8 3 3 2" xfId="2753"/>
    <cellStyle name="常规 8 3 3 3" xfId="2754"/>
    <cellStyle name="常规 8 3 4" xfId="2755"/>
    <cellStyle name="常规 8 3 5" xfId="2756"/>
    <cellStyle name="常规 8 4" xfId="2757"/>
    <cellStyle name="常规 8 4 2" xfId="2758"/>
    <cellStyle name="常规 8 4 2 2" xfId="2759"/>
    <cellStyle name="常规 8 4 2 3" xfId="2760"/>
    <cellStyle name="常规 8 4 3" xfId="2761"/>
    <cellStyle name="常规 8 4 4" xfId="2762"/>
    <cellStyle name="常规 8 5" xfId="2763"/>
    <cellStyle name="常规 8 5 2" xfId="2764"/>
    <cellStyle name="常规 8 5 3" xfId="2765"/>
    <cellStyle name="常规 8 6" xfId="2766"/>
    <cellStyle name="常规 9" xfId="2767"/>
    <cellStyle name="常规 9 2" xfId="2768"/>
    <cellStyle name="常规 9 2 2" xfId="2769"/>
    <cellStyle name="常规 9 2 2 2" xfId="2770"/>
    <cellStyle name="常规 9 2 3" xfId="2771"/>
    <cellStyle name="常规 9 2 3 2" xfId="2772"/>
    <cellStyle name="常规 9 2 3 3" xfId="2773"/>
    <cellStyle name="常规 9 2 4" xfId="2774"/>
    <cellStyle name="常规 9 2 5" xfId="2775"/>
    <cellStyle name="常规 9 3" xfId="2776"/>
    <cellStyle name="常规 9 3 2" xfId="2777"/>
    <cellStyle name="常规 9 3 2 2" xfId="2778"/>
    <cellStyle name="常规 9 3 3" xfId="2779"/>
    <cellStyle name="常规 9 3 3 2" xfId="2780"/>
    <cellStyle name="常规 9 3 3 3" xfId="2781"/>
    <cellStyle name="常规 9 3 4" xfId="2782"/>
    <cellStyle name="常规 9 3 5" xfId="2783"/>
    <cellStyle name="常规 9 4" xfId="2784"/>
    <cellStyle name="常规 9 4 2" xfId="2785"/>
    <cellStyle name="常规 9 4 2 2" xfId="2786"/>
    <cellStyle name="常规 9 4 2 3" xfId="2787"/>
    <cellStyle name="常规 9 4 3" xfId="2788"/>
    <cellStyle name="常规 9 4 4" xfId="2789"/>
    <cellStyle name="常规 9 5" xfId="2790"/>
    <cellStyle name="常规 9 5 2" xfId="2791"/>
    <cellStyle name="常规 9 5 3" xfId="2792"/>
    <cellStyle name="常规 9 6" xfId="2793"/>
    <cellStyle name="常规_Sheet1 2 2 2" xfId="2794"/>
    <cellStyle name="Hyperlink" xfId="2795"/>
    <cellStyle name="好" xfId="2796"/>
    <cellStyle name="好 2" xfId="2797"/>
    <cellStyle name="好 2 2" xfId="2798"/>
    <cellStyle name="好 2 2 2" xfId="2799"/>
    <cellStyle name="好 2 2 3" xfId="2800"/>
    <cellStyle name="好 2 3" xfId="2801"/>
    <cellStyle name="好 2 4" xfId="2802"/>
    <cellStyle name="好 3" xfId="2803"/>
    <cellStyle name="好 3 2" xfId="2804"/>
    <cellStyle name="好 3 2 2" xfId="2805"/>
    <cellStyle name="好 3 3" xfId="2806"/>
    <cellStyle name="好 3 3 2" xfId="2807"/>
    <cellStyle name="好 3 3 3" xfId="2808"/>
    <cellStyle name="好 3 4" xfId="2809"/>
    <cellStyle name="好 3 5" xfId="2810"/>
    <cellStyle name="好 4" xfId="2811"/>
    <cellStyle name="好 4 2" xfId="2812"/>
    <cellStyle name="好 4 3" xfId="2813"/>
    <cellStyle name="好_005-8月26日(佟亚丽+赵立卫)" xfId="2814"/>
    <cellStyle name="好_005-8月26日(佟亚丽+赵立卫) 2" xfId="2815"/>
    <cellStyle name="好_005-8月26日(佟亚丽+赵立卫) 2 2" xfId="2816"/>
    <cellStyle name="好_005-8月26日(佟亚丽+赵立卫) 2 2 2" xfId="2817"/>
    <cellStyle name="好_005-8月26日(佟亚丽+赵立卫) 2 3" xfId="2818"/>
    <cellStyle name="好_005-8月26日(佟亚丽+赵立卫) 2 3 2" xfId="2819"/>
    <cellStyle name="好_005-8月26日(佟亚丽+赵立卫) 2 3 3" xfId="2820"/>
    <cellStyle name="好_005-8月26日(佟亚丽+赵立卫) 2 4" xfId="2821"/>
    <cellStyle name="好_005-8月26日(佟亚丽+赵立卫) 2 5" xfId="2822"/>
    <cellStyle name="好_005-8月26日(佟亚丽+赵立卫) 3" xfId="2823"/>
    <cellStyle name="好_005-8月26日(佟亚丽+赵立卫) 3 2" xfId="2824"/>
    <cellStyle name="好_005-8月26日(佟亚丽+赵立卫) 3 2 2" xfId="2825"/>
    <cellStyle name="好_005-8月26日(佟亚丽+赵立卫) 3 3" xfId="2826"/>
    <cellStyle name="好_005-8月26日(佟亚丽+赵立卫) 3 3 2" xfId="2827"/>
    <cellStyle name="好_005-8月26日(佟亚丽+赵立卫) 3 3 3" xfId="2828"/>
    <cellStyle name="好_005-8月26日(佟亚丽+赵立卫) 3 4" xfId="2829"/>
    <cellStyle name="好_005-8月26日(佟亚丽+赵立卫) 3 5" xfId="2830"/>
    <cellStyle name="好_005-8月26日(佟亚丽+赵立卫) 4" xfId="2831"/>
    <cellStyle name="好_005-8月26日(佟亚丽+赵立卫) 4 2" xfId="2832"/>
    <cellStyle name="好_005-8月26日(佟亚丽+赵立卫) 4 2 2" xfId="2833"/>
    <cellStyle name="好_005-8月26日(佟亚丽+赵立卫) 4 2 3" xfId="2834"/>
    <cellStyle name="好_005-8月26日(佟亚丽+赵立卫) 4 3" xfId="2835"/>
    <cellStyle name="好_005-8月26日(佟亚丽+赵立卫) 4 4" xfId="2836"/>
    <cellStyle name="好_005-8月26日(佟亚丽+赵立卫) 5" xfId="2837"/>
    <cellStyle name="好_005-8月26日(佟亚丽+赵立卫) 5 2" xfId="2838"/>
    <cellStyle name="好_005-8月26日(佟亚丽+赵立卫) 5 3" xfId="2839"/>
    <cellStyle name="好_005-8月26日(佟亚丽+赵立卫) 6" xfId="2840"/>
    <cellStyle name="好_05表式10.5" xfId="2841"/>
    <cellStyle name="好_05表式10.5 2" xfId="2842"/>
    <cellStyle name="好_05表式10.5 2 2" xfId="2843"/>
    <cellStyle name="好_05表式10.5 2 2 2" xfId="2844"/>
    <cellStyle name="好_05表式10.5 2 3" xfId="2845"/>
    <cellStyle name="好_05表式10.5 2 3 2" xfId="2846"/>
    <cellStyle name="好_05表式10.5 2 3 3" xfId="2847"/>
    <cellStyle name="好_05表式10.5 2 4" xfId="2848"/>
    <cellStyle name="好_05表式10.5 2 5" xfId="2849"/>
    <cellStyle name="好_05表式10.5 3" xfId="2850"/>
    <cellStyle name="好_05表式10.5 3 2" xfId="2851"/>
    <cellStyle name="好_05表式10.5 3 2 2" xfId="2852"/>
    <cellStyle name="好_05表式10.5 3 3" xfId="2853"/>
    <cellStyle name="好_05表式10.5 3 3 2" xfId="2854"/>
    <cellStyle name="好_05表式10.5 3 3 3" xfId="2855"/>
    <cellStyle name="好_05表式10.5 3 4" xfId="2856"/>
    <cellStyle name="好_05表式10.5 3 5" xfId="2857"/>
    <cellStyle name="好_05表式10.5 4" xfId="2858"/>
    <cellStyle name="好_05表式10.5 4 2" xfId="2859"/>
    <cellStyle name="好_05表式10.5 4 2 2" xfId="2860"/>
    <cellStyle name="好_05表式10.5 4 2 3" xfId="2861"/>
    <cellStyle name="好_05表式10.5 4 3" xfId="2862"/>
    <cellStyle name="好_05表式10.5 4 4" xfId="2863"/>
    <cellStyle name="好_05表式10.5 5" xfId="2864"/>
    <cellStyle name="好_05表式10.5 5 2" xfId="2865"/>
    <cellStyle name="好_05表式10.5 5 3" xfId="2866"/>
    <cellStyle name="好_05表式10.5 6" xfId="2867"/>
    <cellStyle name="好_2010年社会保险统计报表表样" xfId="2868"/>
    <cellStyle name="好_2010年社会保险统计报表表样 2" xfId="2869"/>
    <cellStyle name="好_2010年社会保险统计报表表样 2 2" xfId="2870"/>
    <cellStyle name="好_2010年社会保险统计报表表样 2 2 2" xfId="2871"/>
    <cellStyle name="好_2010年社会保险统计报表表样 2 3" xfId="2872"/>
    <cellStyle name="好_2010年社会保险统计报表表样 2 3 2" xfId="2873"/>
    <cellStyle name="好_2010年社会保险统计报表表样 2 3 3" xfId="2874"/>
    <cellStyle name="好_2010年社会保险统计报表表样 2 4" xfId="2875"/>
    <cellStyle name="好_2010年社会保险统计报表表样 2 5" xfId="2876"/>
    <cellStyle name="好_2010年社会保险统计报表表样 3" xfId="2877"/>
    <cellStyle name="好_2010年社会保险统计报表表样 3 2" xfId="2878"/>
    <cellStyle name="好_2010年社会保险统计报表表样 3 2 2" xfId="2879"/>
    <cellStyle name="好_2010年社会保险统计报表表样 3 3" xfId="2880"/>
    <cellStyle name="好_2010年社会保险统计报表表样 3 3 2" xfId="2881"/>
    <cellStyle name="好_2010年社会保险统计报表表样 3 3 3" xfId="2882"/>
    <cellStyle name="好_2010年社会保险统计报表表样 3 4" xfId="2883"/>
    <cellStyle name="好_2010年社会保险统计报表表样 3 5" xfId="2884"/>
    <cellStyle name="好_2010年社会保险统计报表表样 4" xfId="2885"/>
    <cellStyle name="好_2010年社会保险统计报表表样 4 2" xfId="2886"/>
    <cellStyle name="好_2010年社会保险统计报表表样 4 2 2" xfId="2887"/>
    <cellStyle name="好_2010年社会保险统计报表表样 4 2 3" xfId="2888"/>
    <cellStyle name="好_2010年社会保险统计报表表样 4 3" xfId="2889"/>
    <cellStyle name="好_2010年社会保险统计报表表样 4 4" xfId="2890"/>
    <cellStyle name="好_2010年社会保险统计报表表样 5" xfId="2891"/>
    <cellStyle name="好_2010年社会保险统计报表表样 5 2" xfId="2892"/>
    <cellStyle name="好_2010年社会保险统计报表表样 5 3" xfId="2893"/>
    <cellStyle name="好_2010年社会保险统计报表表样 6" xfId="2894"/>
    <cellStyle name="好_报表0831（改）" xfId="2895"/>
    <cellStyle name="好_报表0831（改） 2" xfId="2896"/>
    <cellStyle name="好_报表0831（改） 2 2" xfId="2897"/>
    <cellStyle name="好_报表0831（改） 2 2 2" xfId="2898"/>
    <cellStyle name="好_报表0831（改） 2 3" xfId="2899"/>
    <cellStyle name="好_报表0831（改） 2 3 2" xfId="2900"/>
    <cellStyle name="好_报表0831（改） 2 3 3" xfId="2901"/>
    <cellStyle name="好_报表0831（改） 2 4" xfId="2902"/>
    <cellStyle name="好_报表0831（改） 2 5" xfId="2903"/>
    <cellStyle name="好_报表0831（改） 3" xfId="2904"/>
    <cellStyle name="好_报表0831（改） 3 2" xfId="2905"/>
    <cellStyle name="好_报表0831（改） 3 2 2" xfId="2906"/>
    <cellStyle name="好_报表0831（改） 3 3" xfId="2907"/>
    <cellStyle name="好_报表0831（改） 3 3 2" xfId="2908"/>
    <cellStyle name="好_报表0831（改） 3 3 3" xfId="2909"/>
    <cellStyle name="好_报表0831（改） 3 4" xfId="2910"/>
    <cellStyle name="好_报表0831（改） 3 5" xfId="2911"/>
    <cellStyle name="好_报表0831（改） 4" xfId="2912"/>
    <cellStyle name="好_报表0831（改） 4 2" xfId="2913"/>
    <cellStyle name="好_报表0831（改） 4 2 2" xfId="2914"/>
    <cellStyle name="好_报表0831（改） 4 2 3" xfId="2915"/>
    <cellStyle name="好_报表0831（改） 4 3" xfId="2916"/>
    <cellStyle name="好_报表0831（改） 4 4" xfId="2917"/>
    <cellStyle name="好_报表0831（改） 5" xfId="2918"/>
    <cellStyle name="好_报表0831（改） 5 2" xfId="2919"/>
    <cellStyle name="好_报表0831（改） 5 3" xfId="2920"/>
    <cellStyle name="好_报表0831（改） 6" xfId="2921"/>
    <cellStyle name="好_医疗保险已改" xfId="2922"/>
    <cellStyle name="好_医疗保险已改 2" xfId="2923"/>
    <cellStyle name="好_医疗保险已改 2 2" xfId="2924"/>
    <cellStyle name="好_医疗保险已改 2 2 2" xfId="2925"/>
    <cellStyle name="好_医疗保险已改 2 3" xfId="2926"/>
    <cellStyle name="好_医疗保险已改 2 3 2" xfId="2927"/>
    <cellStyle name="好_医疗保险已改 2 3 3" xfId="2928"/>
    <cellStyle name="好_医疗保险已改 2 4" xfId="2929"/>
    <cellStyle name="好_医疗保险已改 2 5" xfId="2930"/>
    <cellStyle name="好_医疗保险已改 3" xfId="2931"/>
    <cellStyle name="好_医疗保险已改 3 2" xfId="2932"/>
    <cellStyle name="好_医疗保险已改 3 2 2" xfId="2933"/>
    <cellStyle name="好_医疗保险已改 3 3" xfId="2934"/>
    <cellStyle name="好_医疗保险已改 3 3 2" xfId="2935"/>
    <cellStyle name="好_医疗保险已改 3 3 3" xfId="2936"/>
    <cellStyle name="好_医疗保险已改 3 4" xfId="2937"/>
    <cellStyle name="好_医疗保险已改 3 5" xfId="2938"/>
    <cellStyle name="好_医疗保险已改 4" xfId="2939"/>
    <cellStyle name="好_医疗保险已改 4 2" xfId="2940"/>
    <cellStyle name="好_医疗保险已改 4 2 2" xfId="2941"/>
    <cellStyle name="好_医疗保险已改 4 2 3" xfId="2942"/>
    <cellStyle name="好_医疗保险已改 4 3" xfId="2943"/>
    <cellStyle name="好_医疗保险已改 4 4" xfId="2944"/>
    <cellStyle name="好_医疗保险已改 5" xfId="2945"/>
    <cellStyle name="好_医疗保险已改 5 2" xfId="2946"/>
    <cellStyle name="好_医疗保险已改 5 3" xfId="2947"/>
    <cellStyle name="好_医疗保险已改 6" xfId="2948"/>
    <cellStyle name="汇总" xfId="2949"/>
    <cellStyle name="汇总 2" xfId="2950"/>
    <cellStyle name="汇总 2 2" xfId="2951"/>
    <cellStyle name="汇总 2 2 2" xfId="2952"/>
    <cellStyle name="汇总 2 3" xfId="2953"/>
    <cellStyle name="汇总 2 3 2" xfId="2954"/>
    <cellStyle name="汇总 2 3 3" xfId="2955"/>
    <cellStyle name="汇总 2 4" xfId="2956"/>
    <cellStyle name="汇总 2 5" xfId="2957"/>
    <cellStyle name="汇总 3" xfId="2958"/>
    <cellStyle name="汇总 3 2" xfId="2959"/>
    <cellStyle name="汇总 3 2 2" xfId="2960"/>
    <cellStyle name="汇总 3 3" xfId="2961"/>
    <cellStyle name="汇总 3 3 2" xfId="2962"/>
    <cellStyle name="汇总 3 3 3" xfId="2963"/>
    <cellStyle name="汇总 3 4" xfId="2964"/>
    <cellStyle name="汇总 3 5" xfId="2965"/>
    <cellStyle name="汇总 4" xfId="2966"/>
    <cellStyle name="汇总 4 2" xfId="2967"/>
    <cellStyle name="汇总 5" xfId="2968"/>
    <cellStyle name="汇总 5 2" xfId="2969"/>
    <cellStyle name="汇总 5 3" xfId="2970"/>
    <cellStyle name="Currency" xfId="2971"/>
    <cellStyle name="Currency [0]" xfId="2972"/>
    <cellStyle name="计算" xfId="2973"/>
    <cellStyle name="计算 2" xfId="2974"/>
    <cellStyle name="计算 2 2" xfId="2975"/>
    <cellStyle name="计算 2 2 2" xfId="2976"/>
    <cellStyle name="计算 2 2 3" xfId="2977"/>
    <cellStyle name="计算 2 3" xfId="2978"/>
    <cellStyle name="计算 2 4" xfId="2979"/>
    <cellStyle name="计算 3" xfId="2980"/>
    <cellStyle name="计算 3 2" xfId="2981"/>
    <cellStyle name="计算 3 2 2" xfId="2982"/>
    <cellStyle name="计算 3 3" xfId="2983"/>
    <cellStyle name="计算 3 3 2" xfId="2984"/>
    <cellStyle name="计算 3 3 3" xfId="2985"/>
    <cellStyle name="计算 3 4" xfId="2986"/>
    <cellStyle name="计算 3 5" xfId="2987"/>
    <cellStyle name="计算 4" xfId="2988"/>
    <cellStyle name="计算 4 2" xfId="2989"/>
    <cellStyle name="计算 4 3" xfId="2990"/>
    <cellStyle name="检查单元格" xfId="2991"/>
    <cellStyle name="检查单元格 2" xfId="2992"/>
    <cellStyle name="检查单元格 2 2" xfId="2993"/>
    <cellStyle name="检查单元格 2 2 2" xfId="2994"/>
    <cellStyle name="检查单元格 2 2 3" xfId="2995"/>
    <cellStyle name="检查单元格 2 3" xfId="2996"/>
    <cellStyle name="检查单元格 2 4" xfId="2997"/>
    <cellStyle name="检查单元格 3" xfId="2998"/>
    <cellStyle name="检查单元格 3 2" xfId="2999"/>
    <cellStyle name="检查单元格 3 2 2" xfId="3000"/>
    <cellStyle name="检查单元格 3 3" xfId="3001"/>
    <cellStyle name="检查单元格 3 3 2" xfId="3002"/>
    <cellStyle name="检查单元格 3 3 3" xfId="3003"/>
    <cellStyle name="检查单元格 3 4" xfId="3004"/>
    <cellStyle name="检查单元格 3 5" xfId="3005"/>
    <cellStyle name="检查单元格 4" xfId="3006"/>
    <cellStyle name="检查单元格 4 2" xfId="3007"/>
    <cellStyle name="检查单元格 4 3" xfId="3008"/>
    <cellStyle name="解释性文本" xfId="3009"/>
    <cellStyle name="警告文本" xfId="3010"/>
    <cellStyle name="警告文本 2" xfId="3011"/>
    <cellStyle name="警告文本 2 2" xfId="3012"/>
    <cellStyle name="警告文本 2 2 2" xfId="3013"/>
    <cellStyle name="警告文本 2 3" xfId="3014"/>
    <cellStyle name="警告文本 2 3 2" xfId="3015"/>
    <cellStyle name="警告文本 2 3 3" xfId="3016"/>
    <cellStyle name="警告文本 2 4" xfId="3017"/>
    <cellStyle name="警告文本 2 5" xfId="3018"/>
    <cellStyle name="警告文本 3" xfId="3019"/>
    <cellStyle name="警告文本 3 2" xfId="3020"/>
    <cellStyle name="警告文本 3 2 2" xfId="3021"/>
    <cellStyle name="警告文本 3 3" xfId="3022"/>
    <cellStyle name="警告文本 3 3 2" xfId="3023"/>
    <cellStyle name="警告文本 3 3 3" xfId="3024"/>
    <cellStyle name="警告文本 3 4" xfId="3025"/>
    <cellStyle name="警告文本 3 5" xfId="3026"/>
    <cellStyle name="警告文本 4" xfId="3027"/>
    <cellStyle name="警告文本 4 2" xfId="3028"/>
    <cellStyle name="警告文本 5" xfId="3029"/>
    <cellStyle name="警告文本 5 2" xfId="3030"/>
    <cellStyle name="警告文本 5 3" xfId="3031"/>
    <cellStyle name="链接单元格" xfId="3032"/>
    <cellStyle name="链接单元格 2" xfId="3033"/>
    <cellStyle name="链接单元格 2 2" xfId="3034"/>
    <cellStyle name="链接单元格 2 2 2" xfId="3035"/>
    <cellStyle name="链接单元格 2 2 3" xfId="3036"/>
    <cellStyle name="链接单元格 2 3" xfId="3037"/>
    <cellStyle name="链接单元格 2 4" xfId="3038"/>
    <cellStyle name="链接单元格 3" xfId="3039"/>
    <cellStyle name="链接单元格 3 2" xfId="3040"/>
    <cellStyle name="链接单元格 3 2 2" xfId="3041"/>
    <cellStyle name="链接单元格 3 3" xfId="3042"/>
    <cellStyle name="链接单元格 3 3 2" xfId="3043"/>
    <cellStyle name="链接单元格 3 3 3" xfId="3044"/>
    <cellStyle name="链接单元格 3 4" xfId="3045"/>
    <cellStyle name="链接单元格 3 5" xfId="3046"/>
    <cellStyle name="链接单元格 4" xfId="3047"/>
    <cellStyle name="链接单元格 4 2" xfId="3048"/>
    <cellStyle name="链接单元格 4 3" xfId="3049"/>
    <cellStyle name="普通_laroux" xfId="3050"/>
    <cellStyle name="千分位[0]_laroux" xfId="3051"/>
    <cellStyle name="千分位_laroux" xfId="3052"/>
    <cellStyle name="千位[0]_laroux" xfId="3053"/>
    <cellStyle name="千位_laroux" xfId="3054"/>
    <cellStyle name="Comma" xfId="3055"/>
    <cellStyle name="Comma [0]" xfId="3056"/>
    <cellStyle name="强调 1" xfId="3057"/>
    <cellStyle name="强调 1 2" xfId="3058"/>
    <cellStyle name="强调 1 2 2" xfId="3059"/>
    <cellStyle name="强调 1 2 2 2" xfId="3060"/>
    <cellStyle name="强调 1 2 3" xfId="3061"/>
    <cellStyle name="强调 1 2 3 2" xfId="3062"/>
    <cellStyle name="强调 1 2 3 3" xfId="3063"/>
    <cellStyle name="强调 1 2 4" xfId="3064"/>
    <cellStyle name="强调 1 2 5" xfId="3065"/>
    <cellStyle name="强调 1 3" xfId="3066"/>
    <cellStyle name="强调 1 3 2" xfId="3067"/>
    <cellStyle name="强调 1 3 2 2" xfId="3068"/>
    <cellStyle name="强调 1 3 3" xfId="3069"/>
    <cellStyle name="强调 1 3 3 2" xfId="3070"/>
    <cellStyle name="强调 1 3 3 3" xfId="3071"/>
    <cellStyle name="强调 1 3 4" xfId="3072"/>
    <cellStyle name="强调 1 3 5" xfId="3073"/>
    <cellStyle name="强调 1 4" xfId="3074"/>
    <cellStyle name="强调 1 4 2" xfId="3075"/>
    <cellStyle name="强调 1 4 2 2" xfId="3076"/>
    <cellStyle name="强调 1 4 2 3" xfId="3077"/>
    <cellStyle name="强调 1 4 3" xfId="3078"/>
    <cellStyle name="强调 1 4 4" xfId="3079"/>
    <cellStyle name="强调 1 5" xfId="3080"/>
    <cellStyle name="强调 1 5 2" xfId="3081"/>
    <cellStyle name="强调 1 5 3" xfId="3082"/>
    <cellStyle name="强调 1 6" xfId="3083"/>
    <cellStyle name="强调 2" xfId="3084"/>
    <cellStyle name="强调 2 2" xfId="3085"/>
    <cellStyle name="强调 2 2 2" xfId="3086"/>
    <cellStyle name="强调 2 2 2 2" xfId="3087"/>
    <cellStyle name="强调 2 2 3" xfId="3088"/>
    <cellStyle name="强调 2 2 3 2" xfId="3089"/>
    <cellStyle name="强调 2 2 3 3" xfId="3090"/>
    <cellStyle name="强调 2 2 4" xfId="3091"/>
    <cellStyle name="强调 2 2 5" xfId="3092"/>
    <cellStyle name="强调 2 3" xfId="3093"/>
    <cellStyle name="强调 2 3 2" xfId="3094"/>
    <cellStyle name="强调 2 3 2 2" xfId="3095"/>
    <cellStyle name="强调 2 3 3" xfId="3096"/>
    <cellStyle name="强调 2 3 3 2" xfId="3097"/>
    <cellStyle name="强调 2 3 3 3" xfId="3098"/>
    <cellStyle name="强调 2 3 4" xfId="3099"/>
    <cellStyle name="强调 2 3 5" xfId="3100"/>
    <cellStyle name="强调 2 4" xfId="3101"/>
    <cellStyle name="强调 2 4 2" xfId="3102"/>
    <cellStyle name="强调 2 4 2 2" xfId="3103"/>
    <cellStyle name="强调 2 4 2 3" xfId="3104"/>
    <cellStyle name="强调 2 4 3" xfId="3105"/>
    <cellStyle name="强调 2 4 4" xfId="3106"/>
    <cellStyle name="强调 2 5" xfId="3107"/>
    <cellStyle name="强调 2 5 2" xfId="3108"/>
    <cellStyle name="强调 2 5 3" xfId="3109"/>
    <cellStyle name="强调 2 6" xfId="3110"/>
    <cellStyle name="强调 3" xfId="3111"/>
    <cellStyle name="强调 3 2" xfId="3112"/>
    <cellStyle name="强调 3 2 2" xfId="3113"/>
    <cellStyle name="强调 3 2 2 2" xfId="3114"/>
    <cellStyle name="强调 3 2 3" xfId="3115"/>
    <cellStyle name="强调 3 2 3 2" xfId="3116"/>
    <cellStyle name="强调 3 2 3 3" xfId="3117"/>
    <cellStyle name="强调 3 2 4" xfId="3118"/>
    <cellStyle name="强调 3 2 5" xfId="3119"/>
    <cellStyle name="强调 3 3" xfId="3120"/>
    <cellStyle name="强调 3 3 2" xfId="3121"/>
    <cellStyle name="强调 3 3 2 2" xfId="3122"/>
    <cellStyle name="强调 3 3 3" xfId="3123"/>
    <cellStyle name="强调 3 3 3 2" xfId="3124"/>
    <cellStyle name="强调 3 3 3 3" xfId="3125"/>
    <cellStyle name="强调 3 3 4" xfId="3126"/>
    <cellStyle name="强调 3 3 5" xfId="3127"/>
    <cellStyle name="强调 3 4" xfId="3128"/>
    <cellStyle name="强调 3 4 2" xfId="3129"/>
    <cellStyle name="强调 3 4 2 2" xfId="3130"/>
    <cellStyle name="强调 3 4 2 3" xfId="3131"/>
    <cellStyle name="强调 3 4 3" xfId="3132"/>
    <cellStyle name="强调 3 4 4" xfId="3133"/>
    <cellStyle name="强调 3 5" xfId="3134"/>
    <cellStyle name="强调 3 5 2" xfId="3135"/>
    <cellStyle name="强调 3 5 3" xfId="3136"/>
    <cellStyle name="强调 3 6" xfId="3137"/>
    <cellStyle name="适中" xfId="3138"/>
    <cellStyle name="适中 2" xfId="3139"/>
    <cellStyle name="适中 2 2" xfId="3140"/>
    <cellStyle name="适中 2 2 2" xfId="3141"/>
    <cellStyle name="适中 2 2 3" xfId="3142"/>
    <cellStyle name="适中 2 3" xfId="3143"/>
    <cellStyle name="适中 2 4" xfId="3144"/>
    <cellStyle name="适中 3" xfId="3145"/>
    <cellStyle name="适中 3 2" xfId="3146"/>
    <cellStyle name="适中 3 2 2" xfId="3147"/>
    <cellStyle name="适中 3 3" xfId="3148"/>
    <cellStyle name="适中 3 3 2" xfId="3149"/>
    <cellStyle name="适中 3 3 3" xfId="3150"/>
    <cellStyle name="适中 3 4" xfId="3151"/>
    <cellStyle name="适中 3 5" xfId="3152"/>
    <cellStyle name="适中 4" xfId="3153"/>
    <cellStyle name="适中 4 2" xfId="3154"/>
    <cellStyle name="适中 4 3" xfId="3155"/>
    <cellStyle name="输出" xfId="3156"/>
    <cellStyle name="输出 2" xfId="3157"/>
    <cellStyle name="输出 2 2" xfId="3158"/>
    <cellStyle name="输出 2 2 2" xfId="3159"/>
    <cellStyle name="输出 2 2 3" xfId="3160"/>
    <cellStyle name="输出 2 3" xfId="3161"/>
    <cellStyle name="输出 2 4" xfId="3162"/>
    <cellStyle name="输出 3" xfId="3163"/>
    <cellStyle name="输出 3 2" xfId="3164"/>
    <cellStyle name="输出 3 2 2" xfId="3165"/>
    <cellStyle name="输出 3 3" xfId="3166"/>
    <cellStyle name="输出 3 3 2" xfId="3167"/>
    <cellStyle name="输出 3 3 3" xfId="3168"/>
    <cellStyle name="输出 3 4" xfId="3169"/>
    <cellStyle name="输出 3 5" xfId="3170"/>
    <cellStyle name="输出 4" xfId="3171"/>
    <cellStyle name="输出 4 2" xfId="3172"/>
    <cellStyle name="输出 4 3" xfId="3173"/>
    <cellStyle name="输入" xfId="3174"/>
    <cellStyle name="输入 2" xfId="3175"/>
    <cellStyle name="输入 2 2" xfId="3176"/>
    <cellStyle name="输入 2 2 2" xfId="3177"/>
    <cellStyle name="输入 2 2 3" xfId="3178"/>
    <cellStyle name="输入 2 3" xfId="3179"/>
    <cellStyle name="输入 2 4" xfId="3180"/>
    <cellStyle name="输入 3" xfId="3181"/>
    <cellStyle name="输入 3 2" xfId="3182"/>
    <cellStyle name="输入 3 2 2" xfId="3183"/>
    <cellStyle name="输入 3 3" xfId="3184"/>
    <cellStyle name="输入 3 3 2" xfId="3185"/>
    <cellStyle name="输入 3 3 3" xfId="3186"/>
    <cellStyle name="输入 3 4" xfId="3187"/>
    <cellStyle name="输入 3 5" xfId="3188"/>
    <cellStyle name="输入 4" xfId="3189"/>
    <cellStyle name="输入 4 2" xfId="3190"/>
    <cellStyle name="输入 4 3" xfId="3191"/>
    <cellStyle name="Followed Hyperlink" xfId="3192"/>
    <cellStyle name="着色 1" xfId="3193"/>
    <cellStyle name="着色 2" xfId="3194"/>
    <cellStyle name="着色 3" xfId="3195"/>
    <cellStyle name="着色 4" xfId="3196"/>
    <cellStyle name="着色 5" xfId="3197"/>
    <cellStyle name="着色 6" xfId="3198"/>
    <cellStyle name="注释" xfId="3199"/>
    <cellStyle name="注释 2" xfId="3200"/>
    <cellStyle name="注释 2 2" xfId="3201"/>
    <cellStyle name="注释 2 2 2" xfId="3202"/>
    <cellStyle name="注释 2 3" xfId="3203"/>
    <cellStyle name="注释 2 3 2" xfId="3204"/>
    <cellStyle name="注释 2 3 3" xfId="3205"/>
    <cellStyle name="注释 2 4" xfId="3206"/>
    <cellStyle name="注释 2 5" xfId="3207"/>
    <cellStyle name="注释 3" xfId="3208"/>
    <cellStyle name="注释 3 2" xfId="3209"/>
    <cellStyle name="注释 3 2 2" xfId="3210"/>
    <cellStyle name="注释 3 3" xfId="3211"/>
    <cellStyle name="注释 3 3 2" xfId="3212"/>
    <cellStyle name="注释 3 3 3" xfId="3213"/>
    <cellStyle name="注释 3 4" xfId="3214"/>
    <cellStyle name="注释 3 5" xfId="3215"/>
    <cellStyle name="注释 4" xfId="3216"/>
    <cellStyle name="注释 4 2" xfId="3217"/>
    <cellStyle name="注释 5" xfId="3218"/>
    <cellStyle name="注释 5 2" xfId="3219"/>
    <cellStyle name="注释 5 3" xfId="3220"/>
  </cellStyles>
  <dxfs count="9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1038;&#21306;&#25991;&#20214;&#22841;\4050&#26377;&#20851;&#24773;&#20917;&#25991;&#20214;&#22841;\2011\&#20877;&#23601;&#19994;&#36164;&#37329;&#21450;&#20154;&#21592;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26412;&#22320;&#30913;&#30424;%20(d)\1999wtm\99&#20154;&#25165;&#36164;&#28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1038;&#21306;&#25991;&#20214;&#22841;\4050&#26377;&#20851;&#24773;&#20917;&#25991;&#20214;&#22841;\2011\&#20877;&#23601;&#19994;&#36164;&#37329;&#21450;&#20154;&#21592;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1038;&#21306;&#25991;&#20214;&#22841;\4050&#26377;&#20851;&#24773;&#20917;&#25991;&#20214;&#22841;\2010\&#25253;&#34920;\&#25253;&#34920;&#30446;&#24405;&#21450;&#26679;&#34920;&#19968;&#23395;&#2423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1038;&#21306;&#25991;&#20214;&#22841;\4050&#24037;&#31243;&#20154;&#21592;&#32463;&#36153;\&#22686;&#20943;&#21450;&#34917;&#36148;&#34920;\2011\&#20845;&#26376;&#20445;&#38505;&#26126;&#324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1038;&#21306;&#25991;&#20214;&#22841;\4050&#26377;&#20851;&#24773;&#20917;&#25991;&#20214;&#22841;\2012\&#20877;&#23601;&#19994;&#36164;&#37329;&#21450;&#20154;&#21592;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1038;&#21306;&#25991;&#20214;&#22841;\4050&#26377;&#20851;&#24773;&#20917;&#25991;&#20214;&#22841;\2010\&#25253;&#34920;\&#20116;&#26376;&#25253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1038;&#21306;&#25991;&#20214;&#22841;\4050&#24037;&#31243;&#20154;&#21592;&#32463;&#36153;\&#35760;&#24080;&#34920;\2024\&#22235;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金"/>
      <sheetName val="4050经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CZYZS"/>
      <sheetName val="RCZY.2"/>
      <sheetName val="ZH"/>
      <sheetName val="SS"/>
      <sheetName val="BS"/>
      <sheetName val="SB"/>
      <sheetName val="JT"/>
      <sheetName val="GX"/>
      <sheetName val="XZ"/>
      <sheetName val="SZ"/>
      <sheetName val="SY"/>
      <sheetName val="XT"/>
      <sheetName val="计"/>
      <sheetName val="宁"/>
      <sheetName val="徐"/>
      <sheetName val="淮"/>
      <sheetName val="盐"/>
      <sheetName val="连"/>
      <sheetName val="宿"/>
      <sheetName val="泰"/>
      <sheetName val="扬"/>
      <sheetName val="通"/>
      <sheetName val="镇"/>
      <sheetName val="常"/>
      <sheetName val="锡"/>
      <sheetName val="苏"/>
      <sheetName val="99dd1"/>
      <sheetName val="G1"/>
      <sheetName val="G2"/>
      <sheetName val="R0.1"/>
      <sheetName val="R0.2"/>
      <sheetName val="HGRY"/>
      <sheetName val="R2-1"/>
      <sheetName val="R2-2"/>
      <sheetName val="R2-3"/>
      <sheetName val="R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金"/>
      <sheetName val="4050经费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测算号码"/>
      <sheetName val="目录"/>
      <sheetName val="月度进展"/>
      <sheetName val="服务"/>
      <sheetName val="就业"/>
      <sheetName val="资金"/>
      <sheetName val="扶持"/>
      <sheetName val="就业援助"/>
      <sheetName val="旬报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上岗人员"/>
      <sheetName val="六月增减"/>
      <sheetName val="无档案"/>
      <sheetName val="计算"/>
      <sheetName val="六月转档"/>
      <sheetName val="统计"/>
      <sheetName val="当月经费"/>
      <sheetName val="补发"/>
      <sheetName val="调帐"/>
      <sheetName val="职介"/>
      <sheetName val="众鑫"/>
      <sheetName val="序列标准"/>
      <sheetName val="工伤"/>
    </sheetNames>
    <sheetDataSet>
      <sheetData sheetId="11">
        <row r="1">
          <cell r="C1" t="str">
            <v>4050人员</v>
          </cell>
        </row>
        <row r="2">
          <cell r="C2" t="str">
            <v>零就业家庭</v>
          </cell>
        </row>
        <row r="3">
          <cell r="C3" t="str">
            <v>低保家庭</v>
          </cell>
        </row>
        <row r="4">
          <cell r="C4" t="str">
            <v>残疾人</v>
          </cell>
        </row>
        <row r="5">
          <cell r="C5" t="str">
            <v>退伍军人</v>
          </cell>
        </row>
        <row r="6">
          <cell r="C6" t="str">
            <v>劳动模范</v>
          </cell>
        </row>
        <row r="7">
          <cell r="C7" t="str">
            <v>军烈属</v>
          </cell>
        </row>
        <row r="8">
          <cell r="C8" t="str">
            <v>单亲抚养未成年者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资金"/>
      <sheetName val="4050经费"/>
      <sheetName val="资金季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测算号码"/>
      <sheetName val="目录"/>
      <sheetName val="月度进展"/>
      <sheetName val="服务"/>
      <sheetName val="旬报"/>
      <sheetName val="资金"/>
      <sheetName val="就业"/>
      <sheetName val="扶持"/>
      <sheetName val="就业援助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当月经费"/>
      <sheetName val="经费补发"/>
      <sheetName val="当月经费排序"/>
      <sheetName val="查询"/>
      <sheetName val="增加"/>
      <sheetName val="减少"/>
      <sheetName val="统计"/>
      <sheetName val="统计记账"/>
      <sheetName val="当月人员情况"/>
      <sheetName val="参数"/>
      <sheetName val="本月国库"/>
      <sheetName val="每月更新"/>
      <sheetName val="经费申报情况"/>
      <sheetName val="2023全险标准"/>
      <sheetName val="本月国库排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8"/>
  <sheetViews>
    <sheetView zoomScale="70" zoomScaleNormal="70" zoomScalePageLayoutView="0" workbookViewId="0" topLeftCell="A1">
      <pane xSplit="2" ySplit="4" topLeftCell="C5" activePane="bottomRight" state="frozen"/>
      <selection pane="topLeft" activeCell="F83" sqref="F83"/>
      <selection pane="topRight" activeCell="F83" sqref="F83"/>
      <selection pane="bottomLeft" activeCell="F83" sqref="F83"/>
      <selection pane="bottomRight" activeCell="G20" sqref="G20"/>
    </sheetView>
  </sheetViews>
  <sheetFormatPr defaultColWidth="8.7109375" defaultRowHeight="22.5" customHeight="1"/>
  <cols>
    <col min="1" max="1" width="5.7109375" style="61" customWidth="1"/>
    <col min="2" max="2" width="33.7109375" style="91" customWidth="1"/>
    <col min="3" max="3" width="8.8515625" style="92" bestFit="1" customWidth="1"/>
    <col min="4" max="4" width="14.57421875" style="93" customWidth="1"/>
    <col min="5" max="8" width="15.140625" style="60" customWidth="1"/>
    <col min="9" max="9" width="16.421875" style="60" customWidth="1"/>
    <col min="10" max="10" width="17.8515625" style="60" customWidth="1"/>
    <col min="11" max="13" width="15.140625" style="60" customWidth="1"/>
    <col min="14" max="14" width="16.57421875" style="60" customWidth="1"/>
    <col min="15" max="15" width="8.7109375" style="61" customWidth="1"/>
    <col min="16" max="16" width="11.00390625" style="61" bestFit="1" customWidth="1"/>
    <col min="17" max="16384" width="8.7109375" style="61" customWidth="1"/>
  </cols>
  <sheetData>
    <row r="1" spans="1:14" s="58" customFormat="1" ht="32.25" customHeight="1">
      <c r="A1" s="55"/>
      <c r="B1" s="56" t="s">
        <v>646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5"/>
    </row>
    <row r="2" spans="1:13" ht="22.5" customHeight="1">
      <c r="A2" s="59"/>
      <c r="B2" s="109" t="s">
        <v>647</v>
      </c>
      <c r="C2" s="110"/>
      <c r="D2" s="110"/>
      <c r="E2" s="110"/>
      <c r="G2" s="111" t="s">
        <v>612</v>
      </c>
      <c r="H2" s="111"/>
      <c r="I2" s="111"/>
      <c r="J2" s="112"/>
      <c r="K2" s="112"/>
      <c r="L2" s="112"/>
      <c r="M2" s="112"/>
    </row>
    <row r="3" spans="1:14" s="63" customFormat="1" ht="22.5" customHeight="1">
      <c r="A3" s="103" t="s">
        <v>0</v>
      </c>
      <c r="B3" s="113" t="s">
        <v>1</v>
      </c>
      <c r="C3" s="115" t="s">
        <v>2</v>
      </c>
      <c r="D3" s="117" t="s">
        <v>3</v>
      </c>
      <c r="E3" s="119" t="s">
        <v>4</v>
      </c>
      <c r="F3" s="120"/>
      <c r="G3" s="120"/>
      <c r="H3" s="120"/>
      <c r="I3" s="121"/>
      <c r="J3" s="103" t="s">
        <v>5</v>
      </c>
      <c r="K3" s="103" t="s">
        <v>6</v>
      </c>
      <c r="L3" s="104"/>
      <c r="M3" s="105" t="s">
        <v>7</v>
      </c>
      <c r="N3" s="105" t="s">
        <v>8</v>
      </c>
    </row>
    <row r="4" spans="1:14" s="63" customFormat="1" ht="22.5" customHeight="1">
      <c r="A4" s="104"/>
      <c r="B4" s="114"/>
      <c r="C4" s="116"/>
      <c r="D4" s="118"/>
      <c r="E4" s="64" t="s">
        <v>9</v>
      </c>
      <c r="F4" s="64" t="s">
        <v>10</v>
      </c>
      <c r="G4" s="64" t="s">
        <v>11</v>
      </c>
      <c r="H4" s="64" t="s">
        <v>12</v>
      </c>
      <c r="I4" s="62" t="s">
        <v>13</v>
      </c>
      <c r="J4" s="104"/>
      <c r="K4" s="62" t="s">
        <v>14</v>
      </c>
      <c r="L4" s="62" t="s">
        <v>15</v>
      </c>
      <c r="M4" s="104"/>
      <c r="N4" s="104"/>
    </row>
    <row r="5" spans="1:16" s="69" customFormat="1" ht="22.5" customHeight="1">
      <c r="A5" s="65">
        <v>1</v>
      </c>
      <c r="B5" s="15" t="s">
        <v>304</v>
      </c>
      <c r="C5" s="66">
        <v>1</v>
      </c>
      <c r="D5" s="67">
        <v>2100</v>
      </c>
      <c r="E5" s="68">
        <v>572.64</v>
      </c>
      <c r="F5" s="68">
        <v>25.05</v>
      </c>
      <c r="G5" s="68">
        <v>268.43</v>
      </c>
      <c r="H5" s="68">
        <v>15.03</v>
      </c>
      <c r="I5" s="68">
        <v>881.15</v>
      </c>
      <c r="J5" s="68">
        <v>2981.15</v>
      </c>
      <c r="K5" s="68">
        <v>881.15</v>
      </c>
      <c r="L5" s="68">
        <v>368.64</v>
      </c>
      <c r="M5" s="68">
        <v>1249.79</v>
      </c>
      <c r="N5" s="68">
        <v>1731.36</v>
      </c>
      <c r="P5" s="70"/>
    </row>
    <row r="6" spans="1:16" s="69" customFormat="1" ht="22.5" customHeight="1">
      <c r="A6" s="65">
        <v>2</v>
      </c>
      <c r="B6" s="15" t="s">
        <v>16</v>
      </c>
      <c r="C6" s="66">
        <v>1</v>
      </c>
      <c r="D6" s="67">
        <v>2100</v>
      </c>
      <c r="E6" s="68">
        <v>572.64</v>
      </c>
      <c r="F6" s="68">
        <v>25.05</v>
      </c>
      <c r="G6" s="68">
        <v>268.43</v>
      </c>
      <c r="H6" s="68">
        <v>15.03</v>
      </c>
      <c r="I6" s="68">
        <v>881.15</v>
      </c>
      <c r="J6" s="68">
        <v>2981.15</v>
      </c>
      <c r="K6" s="68">
        <v>881.15</v>
      </c>
      <c r="L6" s="68">
        <v>368.64</v>
      </c>
      <c r="M6" s="68">
        <v>1249.79</v>
      </c>
      <c r="N6" s="68">
        <v>1731.36</v>
      </c>
      <c r="P6" s="70"/>
    </row>
    <row r="7" spans="1:16" s="69" customFormat="1" ht="22.5" customHeight="1">
      <c r="A7" s="65">
        <v>3</v>
      </c>
      <c r="B7" s="15" t="s">
        <v>17</v>
      </c>
      <c r="C7" s="66">
        <v>2</v>
      </c>
      <c r="D7" s="67">
        <v>4200</v>
      </c>
      <c r="E7" s="68">
        <v>1145.28</v>
      </c>
      <c r="F7" s="68">
        <v>50.1</v>
      </c>
      <c r="G7" s="68">
        <v>560.72</v>
      </c>
      <c r="H7" s="68">
        <v>30.06</v>
      </c>
      <c r="I7" s="68">
        <v>1786.16</v>
      </c>
      <c r="J7" s="68">
        <v>5986.16</v>
      </c>
      <c r="K7" s="68">
        <v>1786.16</v>
      </c>
      <c r="L7" s="68">
        <v>665.7</v>
      </c>
      <c r="M7" s="68">
        <v>2451.86</v>
      </c>
      <c r="N7" s="68">
        <v>3534.3</v>
      </c>
      <c r="P7" s="70"/>
    </row>
    <row r="8" spans="1:16" s="69" customFormat="1" ht="22.5" customHeight="1">
      <c r="A8" s="65">
        <v>4</v>
      </c>
      <c r="B8" s="96" t="s">
        <v>18</v>
      </c>
      <c r="C8" s="66">
        <v>1</v>
      </c>
      <c r="D8" s="67">
        <v>2100</v>
      </c>
      <c r="E8" s="68">
        <v>572.64</v>
      </c>
      <c r="F8" s="68">
        <v>25.05</v>
      </c>
      <c r="G8" s="68">
        <v>292.29</v>
      </c>
      <c r="H8" s="68">
        <v>15.03</v>
      </c>
      <c r="I8" s="68">
        <v>905.01</v>
      </c>
      <c r="J8" s="68">
        <v>3005.01</v>
      </c>
      <c r="K8" s="68">
        <v>905.01</v>
      </c>
      <c r="L8" s="68">
        <v>297.06</v>
      </c>
      <c r="M8" s="68">
        <v>1202.07</v>
      </c>
      <c r="N8" s="68">
        <v>1802.94</v>
      </c>
      <c r="P8" s="70"/>
    </row>
    <row r="9" spans="1:16" s="69" customFormat="1" ht="22.5" customHeight="1">
      <c r="A9" s="65">
        <v>5</v>
      </c>
      <c r="B9" s="14" t="s">
        <v>19</v>
      </c>
      <c r="C9" s="66">
        <v>1</v>
      </c>
      <c r="D9" s="67">
        <v>2100</v>
      </c>
      <c r="E9" s="68">
        <v>572.64</v>
      </c>
      <c r="F9" s="68">
        <v>25.05</v>
      </c>
      <c r="G9" s="68">
        <v>292.29</v>
      </c>
      <c r="H9" s="68">
        <v>15.03</v>
      </c>
      <c r="I9" s="68">
        <v>905.01</v>
      </c>
      <c r="J9" s="68">
        <v>3005.01</v>
      </c>
      <c r="K9" s="68">
        <v>905.01</v>
      </c>
      <c r="L9" s="68">
        <v>297.06</v>
      </c>
      <c r="M9" s="68">
        <v>1202.07</v>
      </c>
      <c r="N9" s="68">
        <v>1802.94</v>
      </c>
      <c r="P9" s="70"/>
    </row>
    <row r="10" spans="1:16" s="69" customFormat="1" ht="22.5" customHeight="1">
      <c r="A10" s="65">
        <v>6</v>
      </c>
      <c r="B10" s="15" t="s">
        <v>20</v>
      </c>
      <c r="C10" s="66">
        <v>8</v>
      </c>
      <c r="D10" s="67">
        <v>16800</v>
      </c>
      <c r="E10" s="68">
        <v>4581.12</v>
      </c>
      <c r="F10" s="68">
        <v>200.4</v>
      </c>
      <c r="G10" s="68">
        <v>2266.74</v>
      </c>
      <c r="H10" s="68">
        <v>120.24</v>
      </c>
      <c r="I10" s="68">
        <v>7168.5</v>
      </c>
      <c r="J10" s="68">
        <v>23968.5</v>
      </c>
      <c r="K10" s="68">
        <v>7168.5</v>
      </c>
      <c r="L10" s="68">
        <v>2591.22</v>
      </c>
      <c r="M10" s="68">
        <v>9759.72</v>
      </c>
      <c r="N10" s="68">
        <v>14208.78</v>
      </c>
      <c r="P10" s="70"/>
    </row>
    <row r="11" spans="1:16" s="69" customFormat="1" ht="22.5" customHeight="1">
      <c r="A11" s="65">
        <v>7</v>
      </c>
      <c r="B11" s="15" t="s">
        <v>21</v>
      </c>
      <c r="C11" s="66">
        <v>2</v>
      </c>
      <c r="D11" s="67">
        <v>4200</v>
      </c>
      <c r="E11" s="68">
        <v>1145.28</v>
      </c>
      <c r="F11" s="68">
        <v>50.1</v>
      </c>
      <c r="G11" s="68">
        <v>560.72</v>
      </c>
      <c r="H11" s="68">
        <v>30.06</v>
      </c>
      <c r="I11" s="68">
        <v>1786.16</v>
      </c>
      <c r="J11" s="68">
        <v>5986.16</v>
      </c>
      <c r="K11" s="68">
        <v>1786.16</v>
      </c>
      <c r="L11" s="68">
        <v>665.7</v>
      </c>
      <c r="M11" s="68">
        <v>2451.86</v>
      </c>
      <c r="N11" s="68">
        <v>3534.3</v>
      </c>
      <c r="P11" s="70"/>
    </row>
    <row r="12" spans="1:16" s="69" customFormat="1" ht="22.5" customHeight="1">
      <c r="A12" s="65">
        <v>8</v>
      </c>
      <c r="B12" s="15" t="s">
        <v>22</v>
      </c>
      <c r="C12" s="66">
        <v>6</v>
      </c>
      <c r="D12" s="67">
        <v>12600</v>
      </c>
      <c r="E12" s="68">
        <v>2863.2</v>
      </c>
      <c r="F12" s="68">
        <v>125.25</v>
      </c>
      <c r="G12" s="68">
        <v>1461.45</v>
      </c>
      <c r="H12" s="68">
        <v>90.18</v>
      </c>
      <c r="I12" s="68">
        <v>4540.08</v>
      </c>
      <c r="J12" s="68">
        <v>17140.08</v>
      </c>
      <c r="K12" s="68">
        <v>4540.08</v>
      </c>
      <c r="L12" s="68">
        <v>1485.3</v>
      </c>
      <c r="M12" s="68">
        <v>6025.38</v>
      </c>
      <c r="N12" s="68">
        <v>11114.7</v>
      </c>
      <c r="P12" s="70"/>
    </row>
    <row r="13" spans="1:16" s="69" customFormat="1" ht="22.5" customHeight="1">
      <c r="A13" s="65">
        <v>9</v>
      </c>
      <c r="B13" s="15" t="s">
        <v>23</v>
      </c>
      <c r="C13" s="66">
        <v>6</v>
      </c>
      <c r="D13" s="67">
        <v>12600</v>
      </c>
      <c r="E13" s="68">
        <v>3435.84</v>
      </c>
      <c r="F13" s="68">
        <v>150.3</v>
      </c>
      <c r="G13" s="68">
        <v>1729.88</v>
      </c>
      <c r="H13" s="68">
        <v>90.18</v>
      </c>
      <c r="I13" s="68">
        <v>5406.2</v>
      </c>
      <c r="J13" s="68">
        <v>18006.2</v>
      </c>
      <c r="K13" s="68">
        <v>5406.2</v>
      </c>
      <c r="L13" s="68">
        <v>1853.94</v>
      </c>
      <c r="M13" s="68">
        <v>7260.14</v>
      </c>
      <c r="N13" s="68">
        <v>10746.06</v>
      </c>
      <c r="P13" s="70"/>
    </row>
    <row r="14" spans="1:16" s="69" customFormat="1" ht="22.5" customHeight="1">
      <c r="A14" s="65">
        <v>10</v>
      </c>
      <c r="B14" s="15" t="s">
        <v>24</v>
      </c>
      <c r="C14" s="66">
        <v>7</v>
      </c>
      <c r="D14" s="67">
        <v>14700</v>
      </c>
      <c r="E14" s="68">
        <v>4008.48</v>
      </c>
      <c r="F14" s="68">
        <v>175.35</v>
      </c>
      <c r="G14" s="68">
        <v>1879.01</v>
      </c>
      <c r="H14" s="68">
        <v>105.21</v>
      </c>
      <c r="I14" s="68">
        <v>6168.05</v>
      </c>
      <c r="J14" s="68">
        <v>20868.05</v>
      </c>
      <c r="K14" s="68">
        <v>6168.05</v>
      </c>
      <c r="L14" s="68">
        <v>2580.48</v>
      </c>
      <c r="M14" s="68">
        <v>8748.53</v>
      </c>
      <c r="N14" s="68">
        <v>12119.52</v>
      </c>
      <c r="P14" s="70"/>
    </row>
    <row r="15" spans="1:16" ht="22.5" customHeight="1">
      <c r="A15" s="65">
        <v>11</v>
      </c>
      <c r="B15" s="15" t="s">
        <v>25</v>
      </c>
      <c r="C15" s="66">
        <v>1</v>
      </c>
      <c r="D15" s="67">
        <v>2100</v>
      </c>
      <c r="E15" s="68">
        <v>572.64</v>
      </c>
      <c r="F15" s="68">
        <v>25.05</v>
      </c>
      <c r="G15" s="68">
        <v>292.29</v>
      </c>
      <c r="H15" s="68">
        <v>15.03</v>
      </c>
      <c r="I15" s="68">
        <v>905.01</v>
      </c>
      <c r="J15" s="68">
        <v>3005.01</v>
      </c>
      <c r="K15" s="68">
        <v>905.01</v>
      </c>
      <c r="L15" s="68">
        <v>297.06</v>
      </c>
      <c r="M15" s="68">
        <v>1202.07</v>
      </c>
      <c r="N15" s="68">
        <v>1802.94</v>
      </c>
      <c r="P15" s="71"/>
    </row>
    <row r="16" spans="1:16" ht="22.5" customHeight="1">
      <c r="A16" s="65">
        <v>12</v>
      </c>
      <c r="B16" s="15" t="s">
        <v>26</v>
      </c>
      <c r="C16" s="66">
        <v>5</v>
      </c>
      <c r="D16" s="67">
        <v>10500</v>
      </c>
      <c r="E16" s="68">
        <v>2863.2</v>
      </c>
      <c r="F16" s="68">
        <v>125.25</v>
      </c>
      <c r="G16" s="68">
        <v>1366.01</v>
      </c>
      <c r="H16" s="68">
        <v>75.15</v>
      </c>
      <c r="I16" s="68">
        <v>4429.61</v>
      </c>
      <c r="J16" s="68">
        <v>14929.61</v>
      </c>
      <c r="K16" s="68">
        <v>4429.61</v>
      </c>
      <c r="L16" s="68">
        <v>1771.62</v>
      </c>
      <c r="M16" s="68">
        <v>6201.23</v>
      </c>
      <c r="N16" s="68">
        <v>8728.38</v>
      </c>
      <c r="P16" s="71"/>
    </row>
    <row r="17" spans="1:16" ht="22.5" customHeight="1">
      <c r="A17" s="65">
        <v>13</v>
      </c>
      <c r="B17" s="15" t="s">
        <v>27</v>
      </c>
      <c r="C17" s="66">
        <v>3</v>
      </c>
      <c r="D17" s="67">
        <v>6300</v>
      </c>
      <c r="E17" s="68">
        <v>1717.92</v>
      </c>
      <c r="F17" s="68">
        <v>75.15</v>
      </c>
      <c r="G17" s="68">
        <v>876.87</v>
      </c>
      <c r="H17" s="68">
        <v>45.09</v>
      </c>
      <c r="I17" s="68">
        <v>2715.03</v>
      </c>
      <c r="J17" s="68">
        <v>9015.03</v>
      </c>
      <c r="K17" s="68">
        <v>2715.03</v>
      </c>
      <c r="L17" s="68">
        <v>891.18</v>
      </c>
      <c r="M17" s="68">
        <v>3606.21</v>
      </c>
      <c r="N17" s="68">
        <v>5408.82</v>
      </c>
      <c r="P17" s="71"/>
    </row>
    <row r="18" spans="1:16" ht="22.5" customHeight="1">
      <c r="A18" s="65">
        <v>14</v>
      </c>
      <c r="B18" s="15" t="s">
        <v>28</v>
      </c>
      <c r="C18" s="66">
        <v>4</v>
      </c>
      <c r="D18" s="67">
        <v>8400</v>
      </c>
      <c r="E18" s="68">
        <v>2290.56</v>
      </c>
      <c r="F18" s="68">
        <v>100.2</v>
      </c>
      <c r="G18" s="68">
        <v>1169.16</v>
      </c>
      <c r="H18" s="68">
        <v>60.12</v>
      </c>
      <c r="I18" s="68">
        <v>3620.04</v>
      </c>
      <c r="J18" s="68">
        <v>12020.04</v>
      </c>
      <c r="K18" s="68">
        <v>3620.04</v>
      </c>
      <c r="L18" s="68">
        <v>1188.24</v>
      </c>
      <c r="M18" s="68">
        <v>4808.28</v>
      </c>
      <c r="N18" s="68">
        <v>7211.76</v>
      </c>
      <c r="P18" s="71"/>
    </row>
    <row r="19" spans="1:16" ht="22.5" customHeight="1">
      <c r="A19" s="65">
        <v>15</v>
      </c>
      <c r="B19" s="15" t="s">
        <v>29</v>
      </c>
      <c r="C19" s="66">
        <v>4</v>
      </c>
      <c r="D19" s="67">
        <v>8400</v>
      </c>
      <c r="E19" s="68">
        <v>2290.56</v>
      </c>
      <c r="F19" s="68">
        <v>100.2</v>
      </c>
      <c r="G19" s="68">
        <v>1121.44</v>
      </c>
      <c r="H19" s="68">
        <v>60.12</v>
      </c>
      <c r="I19" s="68">
        <v>3572.32</v>
      </c>
      <c r="J19" s="68">
        <v>11972.32</v>
      </c>
      <c r="K19" s="68">
        <v>3572.32</v>
      </c>
      <c r="L19" s="68">
        <v>1331.4</v>
      </c>
      <c r="M19" s="68">
        <v>4903.72</v>
      </c>
      <c r="N19" s="68">
        <v>7068.6</v>
      </c>
      <c r="P19" s="71"/>
    </row>
    <row r="20" spans="1:16" ht="22.5" customHeight="1">
      <c r="A20" s="65">
        <v>16</v>
      </c>
      <c r="B20" s="15" t="s">
        <v>30</v>
      </c>
      <c r="C20" s="66">
        <v>2</v>
      </c>
      <c r="D20" s="67">
        <v>4200</v>
      </c>
      <c r="E20" s="68">
        <v>1145.28</v>
      </c>
      <c r="F20" s="68">
        <v>50.1</v>
      </c>
      <c r="G20" s="68">
        <v>560.72</v>
      </c>
      <c r="H20" s="68">
        <v>30.06</v>
      </c>
      <c r="I20" s="68">
        <v>1786.16</v>
      </c>
      <c r="J20" s="68">
        <v>5986.16</v>
      </c>
      <c r="K20" s="68">
        <v>1786.16</v>
      </c>
      <c r="L20" s="68">
        <v>665.7</v>
      </c>
      <c r="M20" s="68">
        <v>2451.86</v>
      </c>
      <c r="N20" s="68">
        <v>3534.3</v>
      </c>
      <c r="P20" s="71"/>
    </row>
    <row r="21" spans="1:16" ht="22.5" customHeight="1">
      <c r="A21" s="65">
        <v>17</v>
      </c>
      <c r="B21" s="15" t="s">
        <v>31</v>
      </c>
      <c r="C21" s="66">
        <v>2</v>
      </c>
      <c r="D21" s="67">
        <v>4200</v>
      </c>
      <c r="E21" s="68">
        <v>1145.28</v>
      </c>
      <c r="F21" s="68">
        <v>50.1</v>
      </c>
      <c r="G21" s="68">
        <v>584.58</v>
      </c>
      <c r="H21" s="68">
        <v>30.06</v>
      </c>
      <c r="I21" s="68">
        <v>1810.02</v>
      </c>
      <c r="J21" s="68">
        <v>6010.02</v>
      </c>
      <c r="K21" s="68">
        <v>1810.02</v>
      </c>
      <c r="L21" s="68">
        <v>594.12</v>
      </c>
      <c r="M21" s="68">
        <v>2404.14</v>
      </c>
      <c r="N21" s="68">
        <v>3605.88</v>
      </c>
      <c r="P21" s="71"/>
    </row>
    <row r="22" spans="1:16" ht="22.5" customHeight="1">
      <c r="A22" s="65">
        <v>18</v>
      </c>
      <c r="B22" s="15" t="s">
        <v>32</v>
      </c>
      <c r="C22" s="66">
        <v>4</v>
      </c>
      <c r="D22" s="67">
        <v>8400</v>
      </c>
      <c r="E22" s="68">
        <v>2290.56</v>
      </c>
      <c r="F22" s="68">
        <v>100.2</v>
      </c>
      <c r="G22" s="68">
        <v>1145.3</v>
      </c>
      <c r="H22" s="68">
        <v>60.12</v>
      </c>
      <c r="I22" s="68">
        <v>3596.18</v>
      </c>
      <c r="J22" s="68">
        <v>11996.18</v>
      </c>
      <c r="K22" s="68">
        <v>3596.18</v>
      </c>
      <c r="L22" s="68">
        <v>1259.82</v>
      </c>
      <c r="M22" s="68">
        <v>4856</v>
      </c>
      <c r="N22" s="68">
        <v>7140.18</v>
      </c>
      <c r="P22" s="71"/>
    </row>
    <row r="23" spans="1:16" ht="22.5" customHeight="1">
      <c r="A23" s="65">
        <v>19</v>
      </c>
      <c r="B23" s="15" t="s">
        <v>33</v>
      </c>
      <c r="C23" s="66">
        <v>5</v>
      </c>
      <c r="D23" s="67">
        <v>10500</v>
      </c>
      <c r="E23" s="68">
        <v>2863.2</v>
      </c>
      <c r="F23" s="68">
        <v>125.25</v>
      </c>
      <c r="G23" s="68">
        <v>1413.73</v>
      </c>
      <c r="H23" s="68">
        <v>75.15</v>
      </c>
      <c r="I23" s="68">
        <v>4477.33</v>
      </c>
      <c r="J23" s="68">
        <v>14977.33</v>
      </c>
      <c r="K23" s="68">
        <v>4477.33</v>
      </c>
      <c r="L23" s="68">
        <v>1628.46</v>
      </c>
      <c r="M23" s="68">
        <v>6105.79</v>
      </c>
      <c r="N23" s="68">
        <v>8871.54</v>
      </c>
      <c r="P23" s="71"/>
    </row>
    <row r="24" spans="1:16" ht="22.5" customHeight="1">
      <c r="A24" s="65">
        <v>20</v>
      </c>
      <c r="B24" s="15" t="s">
        <v>34</v>
      </c>
      <c r="C24" s="66">
        <v>3</v>
      </c>
      <c r="D24" s="67">
        <v>6300</v>
      </c>
      <c r="E24" s="68">
        <v>1717.92</v>
      </c>
      <c r="F24" s="68">
        <v>75.15</v>
      </c>
      <c r="G24" s="68">
        <v>829.15</v>
      </c>
      <c r="H24" s="68">
        <v>45.09</v>
      </c>
      <c r="I24" s="68">
        <v>2667.31</v>
      </c>
      <c r="J24" s="68">
        <v>8967.31</v>
      </c>
      <c r="K24" s="68">
        <v>2667.31</v>
      </c>
      <c r="L24" s="68">
        <v>1034.34</v>
      </c>
      <c r="M24" s="68">
        <v>3701.65</v>
      </c>
      <c r="N24" s="68">
        <v>5265.66</v>
      </c>
      <c r="P24" s="71"/>
    </row>
    <row r="25" spans="1:16" ht="22.5" customHeight="1">
      <c r="A25" s="65">
        <v>21</v>
      </c>
      <c r="B25" s="15" t="s">
        <v>35</v>
      </c>
      <c r="C25" s="66">
        <v>1</v>
      </c>
      <c r="D25" s="67">
        <v>2100</v>
      </c>
      <c r="E25" s="68">
        <v>572.64</v>
      </c>
      <c r="F25" s="68">
        <v>25.05</v>
      </c>
      <c r="G25" s="68">
        <v>268.43</v>
      </c>
      <c r="H25" s="68">
        <v>15.03</v>
      </c>
      <c r="I25" s="68">
        <v>881.15</v>
      </c>
      <c r="J25" s="68">
        <v>2981.15</v>
      </c>
      <c r="K25" s="68">
        <v>881.15</v>
      </c>
      <c r="L25" s="68">
        <v>368.64</v>
      </c>
      <c r="M25" s="68">
        <v>1249.79</v>
      </c>
      <c r="N25" s="68">
        <v>1731.36</v>
      </c>
      <c r="P25" s="71"/>
    </row>
    <row r="26" spans="1:16" ht="22.5" customHeight="1">
      <c r="A26" s="65">
        <v>22</v>
      </c>
      <c r="B26" s="15" t="s">
        <v>36</v>
      </c>
      <c r="C26" s="66">
        <v>1</v>
      </c>
      <c r="D26" s="67">
        <v>2100</v>
      </c>
      <c r="E26" s="68">
        <v>572.64</v>
      </c>
      <c r="F26" s="68">
        <v>25.05</v>
      </c>
      <c r="G26" s="68">
        <v>292.29</v>
      </c>
      <c r="H26" s="68">
        <v>15.03</v>
      </c>
      <c r="I26" s="68">
        <v>905.01</v>
      </c>
      <c r="J26" s="68">
        <v>3005.01</v>
      </c>
      <c r="K26" s="68">
        <v>905.01</v>
      </c>
      <c r="L26" s="68">
        <v>297.06</v>
      </c>
      <c r="M26" s="68">
        <v>1202.07</v>
      </c>
      <c r="N26" s="68">
        <v>1802.94</v>
      </c>
      <c r="P26" s="71"/>
    </row>
    <row r="27" spans="1:16" ht="22.5" customHeight="1">
      <c r="A27" s="65">
        <v>23</v>
      </c>
      <c r="B27" s="15" t="s">
        <v>37</v>
      </c>
      <c r="C27" s="66">
        <v>1</v>
      </c>
      <c r="D27" s="67">
        <v>2100</v>
      </c>
      <c r="E27" s="68">
        <v>572.64</v>
      </c>
      <c r="F27" s="68">
        <v>25.05</v>
      </c>
      <c r="G27" s="68">
        <v>268.43</v>
      </c>
      <c r="H27" s="68">
        <v>15.03</v>
      </c>
      <c r="I27" s="68">
        <v>881.15</v>
      </c>
      <c r="J27" s="68">
        <v>2981.15</v>
      </c>
      <c r="K27" s="68">
        <v>881.15</v>
      </c>
      <c r="L27" s="68">
        <v>368.64</v>
      </c>
      <c r="M27" s="68">
        <v>1249.79</v>
      </c>
      <c r="N27" s="68">
        <v>1731.36</v>
      </c>
      <c r="P27" s="71"/>
    </row>
    <row r="28" spans="1:16" ht="22.5" customHeight="1">
      <c r="A28" s="65">
        <v>24</v>
      </c>
      <c r="B28" s="15" t="s">
        <v>38</v>
      </c>
      <c r="C28" s="66">
        <v>1</v>
      </c>
      <c r="D28" s="67">
        <v>2100</v>
      </c>
      <c r="E28" s="68">
        <v>572.64</v>
      </c>
      <c r="F28" s="68">
        <v>25.05</v>
      </c>
      <c r="G28" s="68">
        <v>292.29</v>
      </c>
      <c r="H28" s="68">
        <v>15.03</v>
      </c>
      <c r="I28" s="68">
        <v>905.01</v>
      </c>
      <c r="J28" s="68">
        <v>3005.01</v>
      </c>
      <c r="K28" s="68">
        <v>905.01</v>
      </c>
      <c r="L28" s="68">
        <v>297.06</v>
      </c>
      <c r="M28" s="68">
        <v>1202.07</v>
      </c>
      <c r="N28" s="68">
        <v>1802.94</v>
      </c>
      <c r="P28" s="71"/>
    </row>
    <row r="29" spans="1:16" ht="22.5" customHeight="1">
      <c r="A29" s="65">
        <v>25</v>
      </c>
      <c r="B29" s="15" t="s">
        <v>39</v>
      </c>
      <c r="C29" s="66">
        <v>23</v>
      </c>
      <c r="D29" s="67">
        <v>48300</v>
      </c>
      <c r="E29" s="68">
        <v>13170.72</v>
      </c>
      <c r="F29" s="68">
        <v>576.15</v>
      </c>
      <c r="G29" s="68">
        <v>6269.33</v>
      </c>
      <c r="H29" s="68">
        <v>345.69</v>
      </c>
      <c r="I29" s="68">
        <v>20361.89</v>
      </c>
      <c r="J29" s="68">
        <v>68661.89</v>
      </c>
      <c r="K29" s="68">
        <v>20361.89</v>
      </c>
      <c r="L29" s="68">
        <v>8192.4</v>
      </c>
      <c r="M29" s="68">
        <v>28554.29</v>
      </c>
      <c r="N29" s="68">
        <v>40107.6</v>
      </c>
      <c r="P29" s="71"/>
    </row>
    <row r="30" spans="1:16" ht="22.5" customHeight="1">
      <c r="A30" s="65">
        <v>26</v>
      </c>
      <c r="B30" s="15" t="s">
        <v>40</v>
      </c>
      <c r="C30" s="66">
        <v>5</v>
      </c>
      <c r="D30" s="67">
        <v>10500</v>
      </c>
      <c r="E30" s="68">
        <v>2863.2</v>
      </c>
      <c r="F30" s="68">
        <v>125.25</v>
      </c>
      <c r="G30" s="68">
        <v>1437.59</v>
      </c>
      <c r="H30" s="68">
        <v>75.15</v>
      </c>
      <c r="I30" s="68">
        <v>4501.19</v>
      </c>
      <c r="J30" s="68">
        <v>15001.19</v>
      </c>
      <c r="K30" s="68">
        <v>4501.19</v>
      </c>
      <c r="L30" s="68">
        <v>1556.88</v>
      </c>
      <c r="M30" s="68">
        <v>6058.07</v>
      </c>
      <c r="N30" s="68">
        <v>8943.12</v>
      </c>
      <c r="P30" s="71"/>
    </row>
    <row r="31" spans="1:16" s="72" customFormat="1" ht="22.5" customHeight="1">
      <c r="A31" s="65">
        <v>27</v>
      </c>
      <c r="B31" s="15" t="s">
        <v>41</v>
      </c>
      <c r="C31" s="66">
        <v>1</v>
      </c>
      <c r="D31" s="67">
        <v>2100</v>
      </c>
      <c r="E31" s="68">
        <v>572.64</v>
      </c>
      <c r="F31" s="68">
        <v>25.05</v>
      </c>
      <c r="G31" s="68">
        <v>292.29</v>
      </c>
      <c r="H31" s="68">
        <v>15.03</v>
      </c>
      <c r="I31" s="68">
        <v>905.01</v>
      </c>
      <c r="J31" s="68">
        <v>3005.01</v>
      </c>
      <c r="K31" s="68">
        <v>905.01</v>
      </c>
      <c r="L31" s="68">
        <v>297.06</v>
      </c>
      <c r="M31" s="68">
        <v>1202.07</v>
      </c>
      <c r="N31" s="68">
        <v>1802.94</v>
      </c>
      <c r="P31" s="73"/>
    </row>
    <row r="32" spans="1:16" ht="22.5" customHeight="1">
      <c r="A32" s="65">
        <v>28</v>
      </c>
      <c r="B32" s="15" t="s">
        <v>42</v>
      </c>
      <c r="C32" s="66">
        <v>1</v>
      </c>
      <c r="D32" s="67">
        <v>2100</v>
      </c>
      <c r="E32" s="68">
        <v>572.64</v>
      </c>
      <c r="F32" s="68">
        <v>25.05</v>
      </c>
      <c r="G32" s="68">
        <v>292.29</v>
      </c>
      <c r="H32" s="68">
        <v>15.03</v>
      </c>
      <c r="I32" s="68">
        <v>905.01</v>
      </c>
      <c r="J32" s="68">
        <v>3005.01</v>
      </c>
      <c r="K32" s="68">
        <v>905.01</v>
      </c>
      <c r="L32" s="68">
        <v>297.06</v>
      </c>
      <c r="M32" s="68">
        <v>1202.07</v>
      </c>
      <c r="N32" s="68">
        <v>1802.94</v>
      </c>
      <c r="P32" s="71"/>
    </row>
    <row r="33" spans="1:16" ht="22.5" customHeight="1">
      <c r="A33" s="65">
        <v>29</v>
      </c>
      <c r="B33" s="15" t="s">
        <v>43</v>
      </c>
      <c r="C33" s="66">
        <v>1</v>
      </c>
      <c r="D33" s="67">
        <v>2100</v>
      </c>
      <c r="E33" s="68">
        <v>572.64</v>
      </c>
      <c r="F33" s="68">
        <v>25.05</v>
      </c>
      <c r="G33" s="68">
        <v>292.29</v>
      </c>
      <c r="H33" s="68">
        <v>15.03</v>
      </c>
      <c r="I33" s="68">
        <v>905.01</v>
      </c>
      <c r="J33" s="68">
        <v>3005.01</v>
      </c>
      <c r="K33" s="68">
        <v>905.01</v>
      </c>
      <c r="L33" s="68">
        <v>297.06</v>
      </c>
      <c r="M33" s="68">
        <v>1202.07</v>
      </c>
      <c r="N33" s="68">
        <v>1802.94</v>
      </c>
      <c r="P33" s="71"/>
    </row>
    <row r="34" spans="1:16" ht="22.5" customHeight="1">
      <c r="A34" s="65">
        <v>30</v>
      </c>
      <c r="B34" s="15" t="s">
        <v>44</v>
      </c>
      <c r="C34" s="66">
        <v>3</v>
      </c>
      <c r="D34" s="67">
        <v>6300</v>
      </c>
      <c r="E34" s="68">
        <v>2290.56</v>
      </c>
      <c r="F34" s="68">
        <v>100.2</v>
      </c>
      <c r="G34" s="68">
        <v>1121.44</v>
      </c>
      <c r="H34" s="68">
        <v>45.09</v>
      </c>
      <c r="I34" s="68">
        <v>3557.29</v>
      </c>
      <c r="J34" s="68">
        <v>9857.29</v>
      </c>
      <c r="K34" s="68">
        <v>3557.29</v>
      </c>
      <c r="L34" s="68">
        <v>1034.34</v>
      </c>
      <c r="M34" s="68">
        <v>4591.63</v>
      </c>
      <c r="N34" s="68">
        <v>5265.66</v>
      </c>
      <c r="P34" s="71"/>
    </row>
    <row r="35" spans="1:16" ht="22.5" customHeight="1">
      <c r="A35" s="65">
        <v>31</v>
      </c>
      <c r="B35" s="15" t="s">
        <v>45</v>
      </c>
      <c r="C35" s="66">
        <v>1</v>
      </c>
      <c r="D35" s="67">
        <v>2100</v>
      </c>
      <c r="E35" s="68">
        <v>572.64</v>
      </c>
      <c r="F35" s="68">
        <v>25.05</v>
      </c>
      <c r="G35" s="68">
        <v>292.29</v>
      </c>
      <c r="H35" s="68">
        <v>15.03</v>
      </c>
      <c r="I35" s="68">
        <v>905.01</v>
      </c>
      <c r="J35" s="68">
        <v>3005.01</v>
      </c>
      <c r="K35" s="68">
        <v>905.01</v>
      </c>
      <c r="L35" s="68">
        <v>297.06</v>
      </c>
      <c r="M35" s="68">
        <v>1202.07</v>
      </c>
      <c r="N35" s="68">
        <v>1802.94</v>
      </c>
      <c r="P35" s="71"/>
    </row>
    <row r="36" spans="1:16" ht="22.5" customHeight="1">
      <c r="A36" s="65">
        <v>32</v>
      </c>
      <c r="B36" s="15" t="s">
        <v>46</v>
      </c>
      <c r="C36" s="66">
        <v>3</v>
      </c>
      <c r="D36" s="67">
        <v>6300</v>
      </c>
      <c r="E36" s="68">
        <v>1717.92</v>
      </c>
      <c r="F36" s="68">
        <v>75.15</v>
      </c>
      <c r="G36" s="68">
        <v>829.15</v>
      </c>
      <c r="H36" s="68">
        <v>45.09</v>
      </c>
      <c r="I36" s="68">
        <v>2667.31</v>
      </c>
      <c r="J36" s="68">
        <v>8967.31</v>
      </c>
      <c r="K36" s="68">
        <v>2667.31</v>
      </c>
      <c r="L36" s="68">
        <v>1034.34</v>
      </c>
      <c r="M36" s="68">
        <v>3701.65</v>
      </c>
      <c r="N36" s="68">
        <v>5265.66</v>
      </c>
      <c r="P36" s="71"/>
    </row>
    <row r="37" spans="1:16" ht="22.5" customHeight="1">
      <c r="A37" s="65">
        <v>33</v>
      </c>
      <c r="B37" s="15" t="s">
        <v>47</v>
      </c>
      <c r="C37" s="66">
        <v>1</v>
      </c>
      <c r="D37" s="67">
        <v>2100</v>
      </c>
      <c r="E37" s="68">
        <v>572.64</v>
      </c>
      <c r="F37" s="68">
        <v>25.05</v>
      </c>
      <c r="G37" s="68">
        <v>268.43</v>
      </c>
      <c r="H37" s="68">
        <v>15.03</v>
      </c>
      <c r="I37" s="68">
        <v>881.15</v>
      </c>
      <c r="J37" s="68">
        <v>2981.15</v>
      </c>
      <c r="K37" s="68">
        <v>881.15</v>
      </c>
      <c r="L37" s="68">
        <v>368.64</v>
      </c>
      <c r="M37" s="68">
        <v>1249.79</v>
      </c>
      <c r="N37" s="68">
        <v>1731.36</v>
      </c>
      <c r="P37" s="71"/>
    </row>
    <row r="38" spans="1:16" ht="22.5" customHeight="1">
      <c r="A38" s="65">
        <v>34</v>
      </c>
      <c r="B38" s="15" t="s">
        <v>48</v>
      </c>
      <c r="C38" s="66">
        <v>1</v>
      </c>
      <c r="D38" s="67">
        <v>2100</v>
      </c>
      <c r="E38" s="68">
        <v>572.64</v>
      </c>
      <c r="F38" s="68">
        <v>25.05</v>
      </c>
      <c r="G38" s="68">
        <v>268.43</v>
      </c>
      <c r="H38" s="68">
        <v>15.03</v>
      </c>
      <c r="I38" s="68">
        <v>881.15</v>
      </c>
      <c r="J38" s="68">
        <v>2981.15</v>
      </c>
      <c r="K38" s="68">
        <v>881.15</v>
      </c>
      <c r="L38" s="68">
        <v>368.64</v>
      </c>
      <c r="M38" s="68">
        <v>1249.79</v>
      </c>
      <c r="N38" s="68">
        <v>1731.36</v>
      </c>
      <c r="P38" s="71"/>
    </row>
    <row r="39" spans="1:16" ht="22.5" customHeight="1">
      <c r="A39" s="65">
        <v>35</v>
      </c>
      <c r="B39" s="15" t="s">
        <v>49</v>
      </c>
      <c r="C39" s="66">
        <v>10</v>
      </c>
      <c r="D39" s="67">
        <v>21000</v>
      </c>
      <c r="E39" s="68">
        <v>5726.4</v>
      </c>
      <c r="F39" s="68">
        <v>250.5</v>
      </c>
      <c r="G39" s="68">
        <v>2755.88</v>
      </c>
      <c r="H39" s="68">
        <v>150.3</v>
      </c>
      <c r="I39" s="68">
        <v>8883.08</v>
      </c>
      <c r="J39" s="68">
        <v>29883.08</v>
      </c>
      <c r="K39" s="68">
        <v>8883.08</v>
      </c>
      <c r="L39" s="68">
        <v>3471.66</v>
      </c>
      <c r="M39" s="68">
        <v>12354.74</v>
      </c>
      <c r="N39" s="68">
        <v>17528.34</v>
      </c>
      <c r="P39" s="71"/>
    </row>
    <row r="40" spans="1:16" ht="22.5" customHeight="1">
      <c r="A40" s="65">
        <v>36</v>
      </c>
      <c r="B40" s="15" t="s">
        <v>283</v>
      </c>
      <c r="C40" s="66">
        <v>4</v>
      </c>
      <c r="D40" s="67">
        <v>8400</v>
      </c>
      <c r="E40" s="68">
        <v>2290.56</v>
      </c>
      <c r="F40" s="68">
        <v>100.2</v>
      </c>
      <c r="G40" s="68">
        <v>1073.72</v>
      </c>
      <c r="H40" s="68">
        <v>60.12</v>
      </c>
      <c r="I40" s="68">
        <v>3524.6</v>
      </c>
      <c r="J40" s="68">
        <v>11924.6</v>
      </c>
      <c r="K40" s="68">
        <v>3524.6</v>
      </c>
      <c r="L40" s="68">
        <v>1474.56</v>
      </c>
      <c r="M40" s="68">
        <v>4999.16</v>
      </c>
      <c r="N40" s="68">
        <v>6925.44</v>
      </c>
      <c r="P40" s="71"/>
    </row>
    <row r="41" spans="1:16" ht="22.5" customHeight="1">
      <c r="A41" s="65">
        <v>37</v>
      </c>
      <c r="B41" s="129" t="s">
        <v>50</v>
      </c>
      <c r="C41" s="66">
        <v>4</v>
      </c>
      <c r="D41" s="67">
        <v>8400</v>
      </c>
      <c r="E41" s="68">
        <v>2290.56</v>
      </c>
      <c r="F41" s="68">
        <v>100.2</v>
      </c>
      <c r="G41" s="68">
        <v>1097.58</v>
      </c>
      <c r="H41" s="68">
        <v>60.12</v>
      </c>
      <c r="I41" s="68">
        <v>3548.46</v>
      </c>
      <c r="J41" s="68">
        <v>11948.46</v>
      </c>
      <c r="K41" s="68">
        <v>3548.46</v>
      </c>
      <c r="L41" s="68">
        <v>1402.98</v>
      </c>
      <c r="M41" s="68">
        <v>4951.44</v>
      </c>
      <c r="N41" s="68">
        <v>6997.02</v>
      </c>
      <c r="P41" s="71"/>
    </row>
    <row r="42" spans="1:16" ht="22.5" customHeight="1">
      <c r="A42" s="65">
        <v>38</v>
      </c>
      <c r="B42" s="129" t="s">
        <v>51</v>
      </c>
      <c r="C42" s="66">
        <v>11</v>
      </c>
      <c r="D42" s="67">
        <v>23100</v>
      </c>
      <c r="E42" s="68">
        <v>6299.04</v>
      </c>
      <c r="F42" s="68">
        <v>275.55</v>
      </c>
      <c r="G42" s="68">
        <v>3072.03</v>
      </c>
      <c r="H42" s="68">
        <v>165.33</v>
      </c>
      <c r="I42" s="68">
        <v>9811.95</v>
      </c>
      <c r="J42" s="68">
        <v>32911.95</v>
      </c>
      <c r="K42" s="68">
        <v>9811.95</v>
      </c>
      <c r="L42" s="68">
        <v>3697.14</v>
      </c>
      <c r="M42" s="68">
        <v>13509.09</v>
      </c>
      <c r="N42" s="68">
        <v>19402.86</v>
      </c>
      <c r="P42" s="71"/>
    </row>
    <row r="43" spans="1:16" ht="22.5" customHeight="1">
      <c r="A43" s="65">
        <v>39</v>
      </c>
      <c r="B43" s="129" t="s">
        <v>325</v>
      </c>
      <c r="C43" s="66">
        <v>1</v>
      </c>
      <c r="D43" s="67">
        <v>2100</v>
      </c>
      <c r="E43" s="68">
        <v>572.64</v>
      </c>
      <c r="F43" s="68">
        <v>25.05</v>
      </c>
      <c r="G43" s="68">
        <v>268.43</v>
      </c>
      <c r="H43" s="68">
        <v>15.03</v>
      </c>
      <c r="I43" s="68">
        <v>881.15</v>
      </c>
      <c r="J43" s="68">
        <v>2981.15</v>
      </c>
      <c r="K43" s="68">
        <v>881.15</v>
      </c>
      <c r="L43" s="68">
        <v>368.64</v>
      </c>
      <c r="M43" s="68">
        <v>1249.79</v>
      </c>
      <c r="N43" s="68">
        <v>1731.36</v>
      </c>
      <c r="P43" s="71"/>
    </row>
    <row r="44" spans="1:16" ht="22.5" customHeight="1">
      <c r="A44" s="65">
        <v>40</v>
      </c>
      <c r="B44" s="129" t="s">
        <v>52</v>
      </c>
      <c r="C44" s="66">
        <v>2</v>
      </c>
      <c r="D44" s="67">
        <v>4200</v>
      </c>
      <c r="E44" s="68">
        <v>1145.28</v>
      </c>
      <c r="F44" s="68">
        <v>50.1</v>
      </c>
      <c r="G44" s="68">
        <v>560.72</v>
      </c>
      <c r="H44" s="68">
        <v>30.06</v>
      </c>
      <c r="I44" s="68">
        <v>1786.16</v>
      </c>
      <c r="J44" s="68">
        <v>5986.16</v>
      </c>
      <c r="K44" s="68">
        <v>1786.16</v>
      </c>
      <c r="L44" s="68">
        <v>665.7</v>
      </c>
      <c r="M44" s="68">
        <v>2451.86</v>
      </c>
      <c r="N44" s="68">
        <v>3534.3</v>
      </c>
      <c r="P44" s="71"/>
    </row>
    <row r="45" spans="1:16" ht="22.5" customHeight="1">
      <c r="A45" s="65">
        <v>41</v>
      </c>
      <c r="B45" s="129" t="s">
        <v>53</v>
      </c>
      <c r="C45" s="66">
        <v>5</v>
      </c>
      <c r="D45" s="67">
        <v>10500</v>
      </c>
      <c r="E45" s="68">
        <v>2863.2</v>
      </c>
      <c r="F45" s="68">
        <v>125.25</v>
      </c>
      <c r="G45" s="68">
        <v>1461.45</v>
      </c>
      <c r="H45" s="68">
        <v>75.15</v>
      </c>
      <c r="I45" s="68">
        <v>4525.05</v>
      </c>
      <c r="J45" s="68">
        <v>15025.05</v>
      </c>
      <c r="K45" s="68">
        <v>4525.05</v>
      </c>
      <c r="L45" s="68">
        <v>1485.3</v>
      </c>
      <c r="M45" s="68">
        <v>6010.35</v>
      </c>
      <c r="N45" s="68">
        <v>9014.7</v>
      </c>
      <c r="P45" s="71"/>
    </row>
    <row r="46" spans="1:16" ht="22.5" customHeight="1">
      <c r="A46" s="65">
        <v>42</v>
      </c>
      <c r="B46" s="129" t="s">
        <v>54</v>
      </c>
      <c r="C46" s="66">
        <v>5</v>
      </c>
      <c r="D46" s="67">
        <v>10500</v>
      </c>
      <c r="E46" s="68">
        <v>2863.2</v>
      </c>
      <c r="F46" s="68">
        <v>125.25</v>
      </c>
      <c r="G46" s="68">
        <v>1366.01</v>
      </c>
      <c r="H46" s="68">
        <v>75.15</v>
      </c>
      <c r="I46" s="68">
        <v>4429.61</v>
      </c>
      <c r="J46" s="68">
        <v>14929.61</v>
      </c>
      <c r="K46" s="68">
        <v>4429.61</v>
      </c>
      <c r="L46" s="68">
        <v>1771.62</v>
      </c>
      <c r="M46" s="68">
        <v>6201.23</v>
      </c>
      <c r="N46" s="68">
        <v>8728.38</v>
      </c>
      <c r="P46" s="71"/>
    </row>
    <row r="47" spans="1:16" ht="22.5" customHeight="1">
      <c r="A47" s="65">
        <v>43</v>
      </c>
      <c r="B47" s="129" t="s">
        <v>55</v>
      </c>
      <c r="C47" s="66">
        <v>5</v>
      </c>
      <c r="D47" s="67">
        <v>10500</v>
      </c>
      <c r="E47" s="68">
        <v>2863.2</v>
      </c>
      <c r="F47" s="68">
        <v>125.25</v>
      </c>
      <c r="G47" s="68">
        <v>1413.73</v>
      </c>
      <c r="H47" s="68">
        <v>75.15</v>
      </c>
      <c r="I47" s="68">
        <v>4477.33</v>
      </c>
      <c r="J47" s="68">
        <v>14977.33</v>
      </c>
      <c r="K47" s="68">
        <v>4477.33</v>
      </c>
      <c r="L47" s="68">
        <v>1628.46</v>
      </c>
      <c r="M47" s="68">
        <v>6105.79</v>
      </c>
      <c r="N47" s="68">
        <v>8871.54</v>
      </c>
      <c r="P47" s="71"/>
    </row>
    <row r="48" spans="1:16" s="58" customFormat="1" ht="22.5" customHeight="1">
      <c r="A48" s="65">
        <v>44</v>
      </c>
      <c r="B48" s="129" t="s">
        <v>56</v>
      </c>
      <c r="C48" s="66">
        <v>7</v>
      </c>
      <c r="D48" s="67">
        <v>14700</v>
      </c>
      <c r="E48" s="68">
        <v>4008.48</v>
      </c>
      <c r="F48" s="68">
        <v>175.35</v>
      </c>
      <c r="G48" s="68">
        <v>1926.73</v>
      </c>
      <c r="H48" s="68">
        <v>105.21</v>
      </c>
      <c r="I48" s="68">
        <v>6215.77</v>
      </c>
      <c r="J48" s="68">
        <v>20915.77</v>
      </c>
      <c r="K48" s="68">
        <v>6215.77</v>
      </c>
      <c r="L48" s="68">
        <v>2437.32</v>
      </c>
      <c r="M48" s="68">
        <v>8653.09</v>
      </c>
      <c r="N48" s="68">
        <v>12262.68</v>
      </c>
      <c r="P48" s="71"/>
    </row>
    <row r="49" spans="1:16" s="58" customFormat="1" ht="22.5" customHeight="1">
      <c r="A49" s="65">
        <v>45</v>
      </c>
      <c r="B49" s="129" t="s">
        <v>648</v>
      </c>
      <c r="C49" s="66">
        <v>1</v>
      </c>
      <c r="D49" s="67">
        <v>2100</v>
      </c>
      <c r="E49" s="68">
        <v>572.64</v>
      </c>
      <c r="F49" s="68">
        <v>25.05</v>
      </c>
      <c r="G49" s="68">
        <v>268.43</v>
      </c>
      <c r="H49" s="68">
        <v>15.03</v>
      </c>
      <c r="I49" s="68">
        <v>881.15</v>
      </c>
      <c r="J49" s="68">
        <v>2981.15</v>
      </c>
      <c r="K49" s="68">
        <v>881.15</v>
      </c>
      <c r="L49" s="68">
        <v>368.64</v>
      </c>
      <c r="M49" s="68">
        <v>1249.79</v>
      </c>
      <c r="N49" s="68">
        <v>1731.36</v>
      </c>
      <c r="P49" s="71"/>
    </row>
    <row r="50" spans="1:16" ht="22.5" customHeight="1">
      <c r="A50" s="65">
        <v>46</v>
      </c>
      <c r="B50" s="129" t="s">
        <v>57</v>
      </c>
      <c r="C50" s="66">
        <v>1</v>
      </c>
      <c r="D50" s="67">
        <v>2100</v>
      </c>
      <c r="E50" s="68">
        <v>572.64</v>
      </c>
      <c r="F50" s="68">
        <v>25.05</v>
      </c>
      <c r="G50" s="68">
        <v>292.29</v>
      </c>
      <c r="H50" s="68">
        <v>15.03</v>
      </c>
      <c r="I50" s="68">
        <v>905.01</v>
      </c>
      <c r="J50" s="68">
        <v>3005.01</v>
      </c>
      <c r="K50" s="68">
        <v>905.01</v>
      </c>
      <c r="L50" s="68">
        <v>297.06</v>
      </c>
      <c r="M50" s="68">
        <v>1202.07</v>
      </c>
      <c r="N50" s="68">
        <v>1802.94</v>
      </c>
      <c r="P50" s="71"/>
    </row>
    <row r="51" spans="1:16" ht="22.5" customHeight="1">
      <c r="A51" s="65">
        <v>47</v>
      </c>
      <c r="B51" s="129" t="s">
        <v>58</v>
      </c>
      <c r="C51" s="66">
        <v>7</v>
      </c>
      <c r="D51" s="67">
        <v>14700</v>
      </c>
      <c r="E51" s="68">
        <v>3435.84</v>
      </c>
      <c r="F51" s="68">
        <v>150.3</v>
      </c>
      <c r="G51" s="68">
        <v>1610.58</v>
      </c>
      <c r="H51" s="68">
        <v>105.21</v>
      </c>
      <c r="I51" s="68">
        <v>5301.93</v>
      </c>
      <c r="J51" s="68">
        <v>20001.93</v>
      </c>
      <c r="K51" s="68">
        <v>5301.93</v>
      </c>
      <c r="L51" s="68">
        <v>2211.84</v>
      </c>
      <c r="M51" s="68">
        <v>7513.77</v>
      </c>
      <c r="N51" s="68">
        <v>12488.16</v>
      </c>
      <c r="P51" s="71"/>
    </row>
    <row r="52" spans="1:16" ht="22.5" customHeight="1">
      <c r="A52" s="65">
        <v>48</v>
      </c>
      <c r="B52" s="129" t="s">
        <v>59</v>
      </c>
      <c r="C52" s="66">
        <v>1</v>
      </c>
      <c r="D52" s="67">
        <v>2100</v>
      </c>
      <c r="E52" s="68">
        <v>572.64</v>
      </c>
      <c r="F52" s="68">
        <v>25.05</v>
      </c>
      <c r="G52" s="68">
        <v>292.29</v>
      </c>
      <c r="H52" s="68">
        <v>15.03</v>
      </c>
      <c r="I52" s="68">
        <v>905.01</v>
      </c>
      <c r="J52" s="68">
        <v>3005.01</v>
      </c>
      <c r="K52" s="68">
        <v>905.01</v>
      </c>
      <c r="L52" s="68">
        <v>297.06</v>
      </c>
      <c r="M52" s="68">
        <v>1202.07</v>
      </c>
      <c r="N52" s="68">
        <v>1802.94</v>
      </c>
      <c r="P52" s="71"/>
    </row>
    <row r="53" spans="1:16" ht="22.5" customHeight="1">
      <c r="A53" s="65">
        <v>49</v>
      </c>
      <c r="B53" s="129" t="s">
        <v>60</v>
      </c>
      <c r="C53" s="66">
        <v>5</v>
      </c>
      <c r="D53" s="67">
        <v>10500</v>
      </c>
      <c r="E53" s="68">
        <v>2863.2</v>
      </c>
      <c r="F53" s="68">
        <v>125.25</v>
      </c>
      <c r="G53" s="68">
        <v>1437.59</v>
      </c>
      <c r="H53" s="68">
        <v>75.15</v>
      </c>
      <c r="I53" s="68">
        <v>4501.19</v>
      </c>
      <c r="J53" s="68">
        <v>15001.19</v>
      </c>
      <c r="K53" s="68">
        <v>4501.19</v>
      </c>
      <c r="L53" s="68">
        <v>1556.88</v>
      </c>
      <c r="M53" s="68">
        <v>6058.07</v>
      </c>
      <c r="N53" s="68">
        <v>8943.12</v>
      </c>
      <c r="P53" s="71"/>
    </row>
    <row r="54" spans="1:16" ht="22.5" customHeight="1">
      <c r="A54" s="65">
        <v>50</v>
      </c>
      <c r="B54" s="129" t="s">
        <v>61</v>
      </c>
      <c r="C54" s="66">
        <v>1</v>
      </c>
      <c r="D54" s="67">
        <v>2100</v>
      </c>
      <c r="E54" s="68">
        <v>572.64</v>
      </c>
      <c r="F54" s="68">
        <v>25.05</v>
      </c>
      <c r="G54" s="68">
        <v>292.29</v>
      </c>
      <c r="H54" s="68">
        <v>15.03</v>
      </c>
      <c r="I54" s="68">
        <v>905.01</v>
      </c>
      <c r="J54" s="68">
        <v>3005.01</v>
      </c>
      <c r="K54" s="68">
        <v>905.01</v>
      </c>
      <c r="L54" s="68">
        <v>297.06</v>
      </c>
      <c r="M54" s="68">
        <v>1202.07</v>
      </c>
      <c r="N54" s="68">
        <v>1802.94</v>
      </c>
      <c r="O54" s="71"/>
      <c r="P54" s="71"/>
    </row>
    <row r="55" spans="1:16" ht="22.5" customHeight="1">
      <c r="A55" s="65">
        <v>51</v>
      </c>
      <c r="B55" s="129" t="s">
        <v>62</v>
      </c>
      <c r="C55" s="66">
        <v>1</v>
      </c>
      <c r="D55" s="67">
        <v>2100</v>
      </c>
      <c r="E55" s="68">
        <v>572.64</v>
      </c>
      <c r="F55" s="68">
        <v>25.05</v>
      </c>
      <c r="G55" s="68">
        <v>268.43</v>
      </c>
      <c r="H55" s="68">
        <v>15.03</v>
      </c>
      <c r="I55" s="68">
        <v>881.15</v>
      </c>
      <c r="J55" s="68">
        <v>2981.15</v>
      </c>
      <c r="K55" s="68">
        <v>881.15</v>
      </c>
      <c r="L55" s="68">
        <v>368.64</v>
      </c>
      <c r="M55" s="68">
        <v>1249.79</v>
      </c>
      <c r="N55" s="68">
        <v>1731.36</v>
      </c>
      <c r="P55" s="71"/>
    </row>
    <row r="56" spans="1:16" ht="22.5" customHeight="1">
      <c r="A56" s="65">
        <v>52</v>
      </c>
      <c r="B56" s="129" t="s">
        <v>63</v>
      </c>
      <c r="C56" s="66">
        <v>1</v>
      </c>
      <c r="D56" s="67">
        <v>2100</v>
      </c>
      <c r="E56" s="68">
        <v>572.64</v>
      </c>
      <c r="F56" s="68">
        <v>25.05</v>
      </c>
      <c r="G56" s="68">
        <v>268.43</v>
      </c>
      <c r="H56" s="68">
        <v>15.03</v>
      </c>
      <c r="I56" s="68">
        <v>881.15</v>
      </c>
      <c r="J56" s="68">
        <v>2981.15</v>
      </c>
      <c r="K56" s="68">
        <v>881.15</v>
      </c>
      <c r="L56" s="68">
        <v>368.64</v>
      </c>
      <c r="M56" s="68">
        <v>1249.79</v>
      </c>
      <c r="N56" s="68">
        <v>1731.36</v>
      </c>
      <c r="P56" s="71"/>
    </row>
    <row r="57" spans="1:16" ht="22.5" customHeight="1">
      <c r="A57" s="65">
        <v>53</v>
      </c>
      <c r="B57" s="129" t="s">
        <v>64</v>
      </c>
      <c r="C57" s="66">
        <v>1</v>
      </c>
      <c r="D57" s="67">
        <v>2100</v>
      </c>
      <c r="E57" s="68">
        <v>572.64</v>
      </c>
      <c r="F57" s="68">
        <v>25.05</v>
      </c>
      <c r="G57" s="68">
        <v>292.29</v>
      </c>
      <c r="H57" s="68">
        <v>15.03</v>
      </c>
      <c r="I57" s="68">
        <v>905.01</v>
      </c>
      <c r="J57" s="68">
        <v>3005.01</v>
      </c>
      <c r="K57" s="68">
        <v>905.01</v>
      </c>
      <c r="L57" s="68">
        <v>297.06</v>
      </c>
      <c r="M57" s="68">
        <v>1202.07</v>
      </c>
      <c r="N57" s="68">
        <v>1802.94</v>
      </c>
      <c r="P57" s="71"/>
    </row>
    <row r="58" spans="1:16" ht="22.5" customHeight="1">
      <c r="A58" s="65">
        <v>54</v>
      </c>
      <c r="B58" s="129" t="s">
        <v>65</v>
      </c>
      <c r="C58" s="66">
        <v>8</v>
      </c>
      <c r="D58" s="67">
        <v>16800</v>
      </c>
      <c r="E58" s="68">
        <v>4581.12</v>
      </c>
      <c r="F58" s="68">
        <v>200.4</v>
      </c>
      <c r="G58" s="68">
        <v>2338.32</v>
      </c>
      <c r="H58" s="68">
        <v>120.24</v>
      </c>
      <c r="I58" s="68">
        <v>7240.08</v>
      </c>
      <c r="J58" s="68">
        <v>24040.08</v>
      </c>
      <c r="K58" s="68">
        <v>7240.08</v>
      </c>
      <c r="L58" s="68">
        <v>2376.48</v>
      </c>
      <c r="M58" s="68">
        <v>9616.56</v>
      </c>
      <c r="N58" s="68">
        <v>14423.52</v>
      </c>
      <c r="P58" s="71"/>
    </row>
    <row r="59" spans="1:16" ht="22.5" customHeight="1">
      <c r="A59" s="65">
        <v>55</v>
      </c>
      <c r="B59" s="129" t="s">
        <v>66</v>
      </c>
      <c r="C59" s="66">
        <v>7</v>
      </c>
      <c r="D59" s="67">
        <v>14700</v>
      </c>
      <c r="E59" s="68">
        <v>4008.48</v>
      </c>
      <c r="F59" s="68">
        <v>175.35</v>
      </c>
      <c r="G59" s="68">
        <v>1902.87</v>
      </c>
      <c r="H59" s="68">
        <v>105.21</v>
      </c>
      <c r="I59" s="68">
        <v>6191.91</v>
      </c>
      <c r="J59" s="68">
        <v>20891.91</v>
      </c>
      <c r="K59" s="68">
        <v>6191.91</v>
      </c>
      <c r="L59" s="68">
        <v>2508.9</v>
      </c>
      <c r="M59" s="68">
        <v>8700.81</v>
      </c>
      <c r="N59" s="68">
        <v>12191.1</v>
      </c>
      <c r="P59" s="71"/>
    </row>
    <row r="60" spans="1:16" ht="22.5" customHeight="1">
      <c r="A60" s="65">
        <v>56</v>
      </c>
      <c r="B60" s="129" t="s">
        <v>67</v>
      </c>
      <c r="C60" s="66">
        <v>3</v>
      </c>
      <c r="D60" s="67">
        <v>6300</v>
      </c>
      <c r="E60" s="68">
        <v>1717.92</v>
      </c>
      <c r="F60" s="68">
        <v>75.15</v>
      </c>
      <c r="G60" s="68">
        <v>876.87</v>
      </c>
      <c r="H60" s="68">
        <v>45.09</v>
      </c>
      <c r="I60" s="68">
        <v>2715.03</v>
      </c>
      <c r="J60" s="68">
        <v>9015.03</v>
      </c>
      <c r="K60" s="68">
        <v>2715.03</v>
      </c>
      <c r="L60" s="68">
        <v>891.18</v>
      </c>
      <c r="M60" s="68">
        <v>3606.21</v>
      </c>
      <c r="N60" s="68">
        <v>5408.82</v>
      </c>
      <c r="P60" s="71"/>
    </row>
    <row r="61" spans="1:16" ht="22.5" customHeight="1">
      <c r="A61" s="65">
        <v>57</v>
      </c>
      <c r="B61" s="129" t="s">
        <v>649</v>
      </c>
      <c r="C61" s="66">
        <v>5</v>
      </c>
      <c r="D61" s="67">
        <v>10500</v>
      </c>
      <c r="E61" s="68">
        <v>2863.2</v>
      </c>
      <c r="F61" s="68">
        <v>125.25</v>
      </c>
      <c r="G61" s="68">
        <v>1389.87</v>
      </c>
      <c r="H61" s="68">
        <v>75.15</v>
      </c>
      <c r="I61" s="68">
        <v>4453.47</v>
      </c>
      <c r="J61" s="68">
        <v>14953.47</v>
      </c>
      <c r="K61" s="68">
        <v>4453.47</v>
      </c>
      <c r="L61" s="68">
        <v>1700.04</v>
      </c>
      <c r="M61" s="68">
        <v>6153.51</v>
      </c>
      <c r="N61" s="68">
        <v>8799.96</v>
      </c>
      <c r="P61" s="71"/>
    </row>
    <row r="62" spans="1:16" ht="22.5" customHeight="1">
      <c r="A62" s="65">
        <v>58</v>
      </c>
      <c r="B62" s="129" t="s">
        <v>68</v>
      </c>
      <c r="C62" s="66">
        <v>7</v>
      </c>
      <c r="D62" s="67">
        <v>14700</v>
      </c>
      <c r="E62" s="68">
        <v>4008.48</v>
      </c>
      <c r="F62" s="68">
        <v>175.35</v>
      </c>
      <c r="G62" s="68">
        <v>1998.31</v>
      </c>
      <c r="H62" s="68">
        <v>105.21</v>
      </c>
      <c r="I62" s="68">
        <v>6287.35</v>
      </c>
      <c r="J62" s="68">
        <v>20987.35</v>
      </c>
      <c r="K62" s="68">
        <v>6287.35</v>
      </c>
      <c r="L62" s="68">
        <v>2222.58</v>
      </c>
      <c r="M62" s="68">
        <v>8509.93</v>
      </c>
      <c r="N62" s="68">
        <v>12477.42</v>
      </c>
      <c r="P62" s="71"/>
    </row>
    <row r="63" spans="1:16" ht="22.5" customHeight="1">
      <c r="A63" s="65">
        <v>59</v>
      </c>
      <c r="B63" s="129" t="s">
        <v>69</v>
      </c>
      <c r="C63" s="66">
        <v>8</v>
      </c>
      <c r="D63" s="67">
        <v>16800</v>
      </c>
      <c r="E63" s="68">
        <v>4581.12</v>
      </c>
      <c r="F63" s="68">
        <v>200.4</v>
      </c>
      <c r="G63" s="68">
        <v>2266.74</v>
      </c>
      <c r="H63" s="68">
        <v>120.24</v>
      </c>
      <c r="I63" s="68">
        <v>7168.5</v>
      </c>
      <c r="J63" s="68">
        <v>23968.5</v>
      </c>
      <c r="K63" s="68">
        <v>7168.5</v>
      </c>
      <c r="L63" s="68">
        <v>2591.22</v>
      </c>
      <c r="M63" s="68">
        <v>9759.72</v>
      </c>
      <c r="N63" s="68">
        <v>14208.78</v>
      </c>
      <c r="P63" s="71"/>
    </row>
    <row r="64" spans="1:16" ht="22.5" customHeight="1">
      <c r="A64" s="65">
        <v>60</v>
      </c>
      <c r="B64" s="129" t="s">
        <v>70</v>
      </c>
      <c r="C64" s="66">
        <v>3</v>
      </c>
      <c r="D64" s="67">
        <v>6300</v>
      </c>
      <c r="E64" s="68">
        <v>1717.92</v>
      </c>
      <c r="F64" s="68">
        <v>75.15</v>
      </c>
      <c r="G64" s="68">
        <v>853.01</v>
      </c>
      <c r="H64" s="68">
        <v>45.09</v>
      </c>
      <c r="I64" s="68">
        <v>2691.17</v>
      </c>
      <c r="J64" s="68">
        <v>8991.17</v>
      </c>
      <c r="K64" s="68">
        <v>2691.17</v>
      </c>
      <c r="L64" s="68">
        <v>962.76</v>
      </c>
      <c r="M64" s="68">
        <v>3653.93</v>
      </c>
      <c r="N64" s="68">
        <v>5337.24</v>
      </c>
      <c r="P64" s="71"/>
    </row>
    <row r="65" spans="1:16" ht="22.5" customHeight="1">
      <c r="A65" s="65">
        <v>61</v>
      </c>
      <c r="B65" s="129" t="s">
        <v>71</v>
      </c>
      <c r="C65" s="66">
        <v>17</v>
      </c>
      <c r="D65" s="67">
        <v>35700</v>
      </c>
      <c r="E65" s="68">
        <v>9734.88</v>
      </c>
      <c r="F65" s="68">
        <v>425.85</v>
      </c>
      <c r="G65" s="68">
        <v>4730.33</v>
      </c>
      <c r="H65" s="68">
        <v>255.51</v>
      </c>
      <c r="I65" s="68">
        <v>15146.57</v>
      </c>
      <c r="J65" s="68">
        <v>50846.57</v>
      </c>
      <c r="K65" s="68">
        <v>15146.57</v>
      </c>
      <c r="L65" s="68">
        <v>5765.82</v>
      </c>
      <c r="M65" s="68">
        <v>20912.39</v>
      </c>
      <c r="N65" s="68">
        <v>29934.18</v>
      </c>
      <c r="P65" s="71"/>
    </row>
    <row r="66" spans="1:16" ht="22.5" customHeight="1">
      <c r="A66" s="65">
        <v>62</v>
      </c>
      <c r="B66" s="129" t="s">
        <v>72</v>
      </c>
      <c r="C66" s="66">
        <v>1</v>
      </c>
      <c r="D66" s="67">
        <v>2100</v>
      </c>
      <c r="E66" s="68">
        <v>572.64</v>
      </c>
      <c r="F66" s="68">
        <v>25.05</v>
      </c>
      <c r="G66" s="68">
        <v>268.43</v>
      </c>
      <c r="H66" s="68">
        <v>15.03</v>
      </c>
      <c r="I66" s="68">
        <v>881.15</v>
      </c>
      <c r="J66" s="68">
        <v>2981.15</v>
      </c>
      <c r="K66" s="68">
        <v>881.15</v>
      </c>
      <c r="L66" s="68">
        <v>368.64</v>
      </c>
      <c r="M66" s="68">
        <v>1249.79</v>
      </c>
      <c r="N66" s="68">
        <v>1731.36</v>
      </c>
      <c r="P66" s="71"/>
    </row>
    <row r="67" spans="1:16" ht="22.5" customHeight="1">
      <c r="A67" s="65">
        <v>63</v>
      </c>
      <c r="B67" s="129" t="s">
        <v>73</v>
      </c>
      <c r="C67" s="66">
        <v>2</v>
      </c>
      <c r="D67" s="67">
        <v>4200</v>
      </c>
      <c r="E67" s="68">
        <v>1145.28</v>
      </c>
      <c r="F67" s="68">
        <v>50.1</v>
      </c>
      <c r="G67" s="68">
        <v>560.72</v>
      </c>
      <c r="H67" s="68">
        <v>30.06</v>
      </c>
      <c r="I67" s="68">
        <v>1786.16</v>
      </c>
      <c r="J67" s="68">
        <v>5986.16</v>
      </c>
      <c r="K67" s="68">
        <v>1786.16</v>
      </c>
      <c r="L67" s="68">
        <v>665.7</v>
      </c>
      <c r="M67" s="68">
        <v>2451.86</v>
      </c>
      <c r="N67" s="68">
        <v>3534.3</v>
      </c>
      <c r="P67" s="71"/>
    </row>
    <row r="68" spans="1:16" ht="22.5" customHeight="1">
      <c r="A68" s="65">
        <v>64</v>
      </c>
      <c r="B68" s="129" t="s">
        <v>305</v>
      </c>
      <c r="C68" s="66">
        <v>2</v>
      </c>
      <c r="D68" s="67">
        <v>4200</v>
      </c>
      <c r="E68" s="68">
        <v>1145.28</v>
      </c>
      <c r="F68" s="68">
        <v>50.1</v>
      </c>
      <c r="G68" s="68">
        <v>536.86</v>
      </c>
      <c r="H68" s="68">
        <v>30.06</v>
      </c>
      <c r="I68" s="68">
        <v>1762.3</v>
      </c>
      <c r="J68" s="68">
        <v>5962.3</v>
      </c>
      <c r="K68" s="68">
        <v>1762.3</v>
      </c>
      <c r="L68" s="68">
        <v>737.28</v>
      </c>
      <c r="M68" s="68">
        <v>2499.58</v>
      </c>
      <c r="N68" s="68">
        <v>3462.72</v>
      </c>
      <c r="P68" s="71"/>
    </row>
    <row r="69" spans="1:16" ht="22.5" customHeight="1">
      <c r="A69" s="65">
        <v>65</v>
      </c>
      <c r="B69" s="129" t="s">
        <v>613</v>
      </c>
      <c r="C69" s="66">
        <v>6</v>
      </c>
      <c r="D69" s="67">
        <v>12600</v>
      </c>
      <c r="E69" s="68">
        <v>2863.2</v>
      </c>
      <c r="F69" s="68">
        <v>125.25</v>
      </c>
      <c r="G69" s="68">
        <v>1389.87</v>
      </c>
      <c r="H69" s="68">
        <v>90.18</v>
      </c>
      <c r="I69" s="68">
        <v>4468.5</v>
      </c>
      <c r="J69" s="68">
        <v>17068.5</v>
      </c>
      <c r="K69" s="68">
        <v>4468.5</v>
      </c>
      <c r="L69" s="68">
        <v>1700.04</v>
      </c>
      <c r="M69" s="68">
        <v>6168.54</v>
      </c>
      <c r="N69" s="68">
        <v>10899.96</v>
      </c>
      <c r="P69" s="71"/>
    </row>
    <row r="70" spans="1:16" ht="22.5" customHeight="1">
      <c r="A70" s="65">
        <v>66</v>
      </c>
      <c r="B70" s="129" t="s">
        <v>74</v>
      </c>
      <c r="C70" s="66">
        <v>7</v>
      </c>
      <c r="D70" s="67">
        <v>14700</v>
      </c>
      <c r="E70" s="68">
        <v>4008.48</v>
      </c>
      <c r="F70" s="68">
        <v>175.35</v>
      </c>
      <c r="G70" s="68">
        <v>2022.17</v>
      </c>
      <c r="H70" s="68">
        <v>105.21</v>
      </c>
      <c r="I70" s="68">
        <v>6311.21</v>
      </c>
      <c r="J70" s="68">
        <v>21011.21</v>
      </c>
      <c r="K70" s="68">
        <v>6311.21</v>
      </c>
      <c r="L70" s="68">
        <v>2151</v>
      </c>
      <c r="M70" s="68">
        <v>8462.21</v>
      </c>
      <c r="N70" s="68">
        <v>12549</v>
      </c>
      <c r="P70" s="71"/>
    </row>
    <row r="71" spans="1:16" ht="22.5" customHeight="1">
      <c r="A71" s="65">
        <v>67</v>
      </c>
      <c r="B71" s="129" t="s">
        <v>75</v>
      </c>
      <c r="C71" s="66">
        <v>2</v>
      </c>
      <c r="D71" s="67">
        <v>4200</v>
      </c>
      <c r="E71" s="68">
        <v>1145.28</v>
      </c>
      <c r="F71" s="68">
        <v>50.1</v>
      </c>
      <c r="G71" s="68">
        <v>560.72</v>
      </c>
      <c r="H71" s="68">
        <v>30.06</v>
      </c>
      <c r="I71" s="68">
        <v>1786.16</v>
      </c>
      <c r="J71" s="68">
        <v>5986.16</v>
      </c>
      <c r="K71" s="68">
        <v>1786.16</v>
      </c>
      <c r="L71" s="68">
        <v>665.7</v>
      </c>
      <c r="M71" s="68">
        <v>2451.86</v>
      </c>
      <c r="N71" s="68">
        <v>3534.3</v>
      </c>
      <c r="P71" s="71"/>
    </row>
    <row r="72" spans="1:16" s="78" customFormat="1" ht="22.5" customHeight="1">
      <c r="A72" s="74"/>
      <c r="B72" s="75" t="s">
        <v>76</v>
      </c>
      <c r="C72" s="76">
        <f>SUM(C5:C71)</f>
        <v>263</v>
      </c>
      <c r="D72" s="77">
        <f aca="true" t="shared" si="0" ref="D72:M72">SUM(D5:D71)</f>
        <v>552300</v>
      </c>
      <c r="E72" s="77">
        <f t="shared" si="0"/>
        <v>149459.03999999995</v>
      </c>
      <c r="F72" s="77">
        <f t="shared" si="0"/>
        <v>6538.050000000004</v>
      </c>
      <c r="G72" s="77">
        <f t="shared" si="0"/>
        <v>73138.17000000001</v>
      </c>
      <c r="H72" s="77">
        <f t="shared" si="0"/>
        <v>3952.8900000000017</v>
      </c>
      <c r="I72" s="77">
        <f t="shared" si="0"/>
        <v>233088.14999999994</v>
      </c>
      <c r="J72" s="77">
        <f t="shared" si="0"/>
        <v>785388.1500000001</v>
      </c>
      <c r="K72" s="77">
        <f t="shared" si="0"/>
        <v>233088.14999999994</v>
      </c>
      <c r="L72" s="77">
        <f t="shared" si="0"/>
        <v>86684.15999999992</v>
      </c>
      <c r="M72" s="77">
        <f t="shared" si="0"/>
        <v>319772.31000000006</v>
      </c>
      <c r="N72" s="77">
        <f>J72-M72</f>
        <v>465615.8400000001</v>
      </c>
      <c r="P72" s="71"/>
    </row>
    <row r="73" spans="1:16" s="78" customFormat="1" ht="22.5" customHeight="1">
      <c r="A73" s="74"/>
      <c r="B73" s="79" t="s">
        <v>77</v>
      </c>
      <c r="C73" s="80">
        <v>1</v>
      </c>
      <c r="D73" s="81" t="s">
        <v>78</v>
      </c>
      <c r="E73" s="106" t="str">
        <f>IF(ROUND(J72,2)&lt;0,"无效数值",IF(ROUND(J72,2)=0,"零",IF(ROUND(J72,2)&lt;1,"",TEXT(INT(ROUND(J72,2)),"[dbnum2]")&amp;"元")&amp;IF(INT(ROUND(J72,2)*10)-INT(ROUND(J72,2))*10=0,IF(INT(ROUND(J72,2))*(INT(ROUND(J72,2)*100)-INT(ROUND(J72,2)*10)*10)=0,"","零"),TEXT(INT(ROUND(J72,2)*10)-INT(ROUND(J72,2))*10,"[dbnum2]")&amp;"角")&amp;IF((INT(ROUND(J72,2)*100)-INT(ROUND(J72,2)*10)*10)=0,"整",TEXT((INT(ROUND(J72,2)*100)-INT(ROUND(J72,2)*10)*10),"[dbnum2]")&amp;"分")))</f>
        <v>柒拾捌万伍仟叁佰捌拾捌元壹角伍分</v>
      </c>
      <c r="F73" s="107"/>
      <c r="G73" s="107"/>
      <c r="H73" s="107"/>
      <c r="I73" s="107"/>
      <c r="J73" s="107"/>
      <c r="K73" s="107"/>
      <c r="L73" s="107"/>
      <c r="M73" s="107"/>
      <c r="N73" s="108"/>
      <c r="P73" s="71"/>
    </row>
    <row r="74" spans="1:16" s="86" customFormat="1" ht="43.5" customHeight="1">
      <c r="A74" s="82"/>
      <c r="B74" s="83" t="s">
        <v>79</v>
      </c>
      <c r="C74" s="84">
        <v>1</v>
      </c>
      <c r="D74" s="85" t="s">
        <v>78</v>
      </c>
      <c r="E74" s="83" t="s">
        <v>650</v>
      </c>
      <c r="G74" s="87"/>
      <c r="H74" s="87"/>
      <c r="I74" s="88" t="s">
        <v>80</v>
      </c>
      <c r="J74" s="85" t="s">
        <v>81</v>
      </c>
      <c r="K74" s="89"/>
      <c r="L74" s="90" t="s">
        <v>82</v>
      </c>
      <c r="N74" s="85" t="s">
        <v>81</v>
      </c>
      <c r="P74" s="71"/>
    </row>
    <row r="75" spans="5:14" ht="22.5" customHeight="1">
      <c r="E75" s="93"/>
      <c r="F75" s="93"/>
      <c r="G75" s="93"/>
      <c r="H75" s="93"/>
      <c r="I75" s="93"/>
      <c r="J75" s="93"/>
      <c r="K75" s="93"/>
      <c r="L75" s="61"/>
      <c r="M75" s="61"/>
      <c r="N75" s="61"/>
    </row>
    <row r="76" spans="2:14" ht="22.5" customHeight="1">
      <c r="B76" s="94"/>
      <c r="E76" s="93"/>
      <c r="F76" s="93"/>
      <c r="G76" s="93"/>
      <c r="H76" s="93"/>
      <c r="I76" s="93"/>
      <c r="J76" s="93"/>
      <c r="K76" s="93"/>
      <c r="L76" s="61"/>
      <c r="M76" s="61"/>
      <c r="N76" s="61"/>
    </row>
    <row r="77" spans="1:13" s="95" customFormat="1" ht="22.5" customHeight="1">
      <c r="A77" s="61"/>
      <c r="B77" s="91"/>
      <c r="C77" s="92"/>
      <c r="D77" s="93"/>
      <c r="E77" s="93"/>
      <c r="F77" s="93"/>
      <c r="G77" s="93"/>
      <c r="H77" s="93"/>
      <c r="I77" s="93"/>
      <c r="J77" s="93"/>
      <c r="K77" s="93"/>
      <c r="L77" s="61"/>
      <c r="M77" s="61"/>
    </row>
    <row r="78" spans="1:17" s="95" customFormat="1" ht="22.5" customHeight="1">
      <c r="A78" s="61"/>
      <c r="B78" s="91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60"/>
      <c r="O78" s="61"/>
      <c r="P78" s="61"/>
      <c r="Q78" s="61"/>
    </row>
  </sheetData>
  <sheetProtection/>
  <autoFilter ref="A4:Q74"/>
  <mergeCells count="12">
    <mergeCell ref="N3:N4"/>
    <mergeCell ref="E73:N73"/>
    <mergeCell ref="B2:E2"/>
    <mergeCell ref="G2:M2"/>
    <mergeCell ref="A3:A4"/>
    <mergeCell ref="B3:B4"/>
    <mergeCell ref="C3:C4"/>
    <mergeCell ref="D3:D4"/>
    <mergeCell ref="E3:I3"/>
    <mergeCell ref="J3:J4"/>
    <mergeCell ref="K3:L3"/>
    <mergeCell ref="M3:M4"/>
  </mergeCells>
  <printOptions horizontalCentered="1"/>
  <pageMargins left="0.5118110236220472" right="0.31496062992125984" top="0.35433070866141736" bottom="0.4330708661417323" header="0.35433070866141736" footer="0.31496062992125984"/>
  <pageSetup fitToHeight="2" fitToWidth="1" horizontalDpi="600" verticalDpi="600" orientation="landscape" paperSize="9" scale="48" r:id="rId1"/>
  <headerFooter alignWithMargins="0">
    <oddFooter>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77"/>
  <sheetViews>
    <sheetView zoomScale="75" zoomScaleNormal="75" zoomScalePageLayoutView="0" workbookViewId="0" topLeftCell="A1">
      <pane xSplit="1" ySplit="4" topLeftCell="B68" activePane="bottomRight" state="frozen"/>
      <selection pane="topLeft" activeCell="F83" sqref="F83"/>
      <selection pane="topRight" activeCell="F83" sqref="F83"/>
      <selection pane="bottomLeft" activeCell="F83" sqref="F83"/>
      <selection pane="bottomRight" activeCell="F83" sqref="F83"/>
    </sheetView>
  </sheetViews>
  <sheetFormatPr defaultColWidth="9.140625" defaultRowHeight="18" customHeight="1"/>
  <cols>
    <col min="1" max="1" width="7.140625" style="8" customWidth="1"/>
    <col min="2" max="2" width="38.8515625" style="148" customWidth="1"/>
    <col min="3" max="3" width="10.8515625" style="9" customWidth="1"/>
    <col min="4" max="8" width="8.421875" style="9" customWidth="1"/>
    <col min="9" max="9" width="10.8515625" style="10" customWidth="1"/>
    <col min="10" max="16384" width="9.00390625" style="8" customWidth="1"/>
  </cols>
  <sheetData>
    <row r="1" spans="1:9" ht="39" customHeight="1">
      <c r="A1" s="130" t="s">
        <v>83</v>
      </c>
      <c r="B1" s="131"/>
      <c r="C1" s="11"/>
      <c r="D1" s="11"/>
      <c r="E1" s="11"/>
      <c r="F1" s="11"/>
      <c r="G1" s="11"/>
      <c r="H1" s="11"/>
      <c r="I1" s="11"/>
    </row>
    <row r="2" spans="1:9" ht="28.5" customHeight="1">
      <c r="A2" s="13" t="s">
        <v>651</v>
      </c>
      <c r="B2" s="12"/>
      <c r="C2" s="13"/>
      <c r="D2" s="13"/>
      <c r="E2" s="13"/>
      <c r="F2" s="13"/>
      <c r="G2" s="13"/>
      <c r="H2" s="13"/>
      <c r="I2" s="13"/>
    </row>
    <row r="3" spans="1:9" s="136" customFormat="1" ht="21.75" customHeight="1">
      <c r="A3" s="132" t="s">
        <v>652</v>
      </c>
      <c r="B3" s="133" t="s">
        <v>653</v>
      </c>
      <c r="C3" s="134" t="s">
        <v>654</v>
      </c>
      <c r="D3" s="132" t="s">
        <v>655</v>
      </c>
      <c r="E3" s="132"/>
      <c r="F3" s="134" t="s">
        <v>656</v>
      </c>
      <c r="G3" s="132" t="s">
        <v>657</v>
      </c>
      <c r="H3" s="132"/>
      <c r="I3" s="135" t="s">
        <v>658</v>
      </c>
    </row>
    <row r="4" spans="1:9" s="136" customFormat="1" ht="21.75" customHeight="1">
      <c r="A4" s="132"/>
      <c r="B4" s="133"/>
      <c r="C4" s="132"/>
      <c r="D4" s="137" t="s">
        <v>659</v>
      </c>
      <c r="E4" s="137" t="s">
        <v>660</v>
      </c>
      <c r="F4" s="132"/>
      <c r="G4" s="137" t="s">
        <v>659</v>
      </c>
      <c r="H4" s="137" t="s">
        <v>660</v>
      </c>
      <c r="I4" s="132"/>
    </row>
    <row r="5" spans="1:9" ht="22.5" customHeight="1">
      <c r="A5" s="138">
        <v>1</v>
      </c>
      <c r="B5" s="139" t="s">
        <v>304</v>
      </c>
      <c r="C5" s="140">
        <v>1</v>
      </c>
      <c r="D5" s="138" t="s">
        <v>84</v>
      </c>
      <c r="E5" s="138" t="s">
        <v>84</v>
      </c>
      <c r="F5" s="140">
        <v>1</v>
      </c>
      <c r="G5" s="138" t="s">
        <v>84</v>
      </c>
      <c r="H5" s="138" t="s">
        <v>84</v>
      </c>
      <c r="I5" s="140">
        <v>1</v>
      </c>
    </row>
    <row r="6" spans="1:9" ht="22.5" customHeight="1">
      <c r="A6" s="138">
        <v>2</v>
      </c>
      <c r="B6" s="139" t="s">
        <v>16</v>
      </c>
      <c r="C6" s="140">
        <v>1</v>
      </c>
      <c r="D6" s="138" t="s">
        <v>84</v>
      </c>
      <c r="E6" s="138" t="s">
        <v>84</v>
      </c>
      <c r="F6" s="140">
        <v>2</v>
      </c>
      <c r="G6" s="138" t="s">
        <v>84</v>
      </c>
      <c r="H6" s="138">
        <v>1</v>
      </c>
      <c r="I6" s="140">
        <v>1</v>
      </c>
    </row>
    <row r="7" spans="1:9" ht="22.5" customHeight="1">
      <c r="A7" s="138">
        <v>3</v>
      </c>
      <c r="B7" s="139" t="s">
        <v>17</v>
      </c>
      <c r="C7" s="140">
        <v>2</v>
      </c>
      <c r="D7" s="138" t="s">
        <v>84</v>
      </c>
      <c r="E7" s="138" t="s">
        <v>84</v>
      </c>
      <c r="F7" s="140">
        <v>1</v>
      </c>
      <c r="G7" s="138">
        <v>1</v>
      </c>
      <c r="H7" s="138" t="s">
        <v>84</v>
      </c>
      <c r="I7" s="140">
        <v>2</v>
      </c>
    </row>
    <row r="8" spans="1:9" ht="22.5" customHeight="1">
      <c r="A8" s="138">
        <v>4</v>
      </c>
      <c r="B8" s="139" t="s">
        <v>18</v>
      </c>
      <c r="C8" s="140">
        <v>1</v>
      </c>
      <c r="D8" s="138" t="s">
        <v>84</v>
      </c>
      <c r="E8" s="138" t="s">
        <v>84</v>
      </c>
      <c r="F8" s="140">
        <v>1</v>
      </c>
      <c r="G8" s="138" t="s">
        <v>84</v>
      </c>
      <c r="H8" s="138" t="s">
        <v>84</v>
      </c>
      <c r="I8" s="140">
        <v>1</v>
      </c>
    </row>
    <row r="9" spans="1:9" ht="22.5" customHeight="1">
      <c r="A9" s="138">
        <v>5</v>
      </c>
      <c r="B9" s="139" t="s">
        <v>19</v>
      </c>
      <c r="C9" s="140">
        <v>1</v>
      </c>
      <c r="D9" s="138" t="s">
        <v>84</v>
      </c>
      <c r="E9" s="138" t="s">
        <v>84</v>
      </c>
      <c r="F9" s="140">
        <v>2</v>
      </c>
      <c r="G9" s="138" t="s">
        <v>84</v>
      </c>
      <c r="H9" s="138">
        <v>1</v>
      </c>
      <c r="I9" s="140">
        <v>1</v>
      </c>
    </row>
    <row r="10" spans="1:9" ht="22.5" customHeight="1">
      <c r="A10" s="138">
        <v>6</v>
      </c>
      <c r="B10" s="139" t="s">
        <v>20</v>
      </c>
      <c r="C10" s="140">
        <v>8</v>
      </c>
      <c r="D10" s="138" t="s">
        <v>84</v>
      </c>
      <c r="E10" s="138" t="s">
        <v>84</v>
      </c>
      <c r="F10" s="140">
        <v>7</v>
      </c>
      <c r="G10" s="138">
        <v>1</v>
      </c>
      <c r="H10" s="138" t="s">
        <v>84</v>
      </c>
      <c r="I10" s="140">
        <v>8</v>
      </c>
    </row>
    <row r="11" spans="1:9" ht="22.5" customHeight="1">
      <c r="A11" s="138">
        <v>7</v>
      </c>
      <c r="B11" s="139" t="s">
        <v>21</v>
      </c>
      <c r="C11" s="140">
        <v>2</v>
      </c>
      <c r="D11" s="138" t="s">
        <v>84</v>
      </c>
      <c r="E11" s="138" t="s">
        <v>84</v>
      </c>
      <c r="F11" s="140">
        <v>2</v>
      </c>
      <c r="G11" s="138" t="s">
        <v>84</v>
      </c>
      <c r="H11" s="138" t="s">
        <v>84</v>
      </c>
      <c r="I11" s="140">
        <v>2</v>
      </c>
    </row>
    <row r="12" spans="1:9" ht="22.5" customHeight="1">
      <c r="A12" s="138">
        <v>8</v>
      </c>
      <c r="B12" s="139" t="s">
        <v>22</v>
      </c>
      <c r="C12" s="140">
        <v>5</v>
      </c>
      <c r="D12" s="138">
        <v>1</v>
      </c>
      <c r="E12" s="138" t="s">
        <v>84</v>
      </c>
      <c r="F12" s="140">
        <v>5</v>
      </c>
      <c r="G12" s="138">
        <v>1</v>
      </c>
      <c r="H12" s="138" t="s">
        <v>84</v>
      </c>
      <c r="I12" s="140">
        <v>6</v>
      </c>
    </row>
    <row r="13" spans="1:9" ht="22.5" customHeight="1">
      <c r="A13" s="138">
        <v>9</v>
      </c>
      <c r="B13" s="139" t="s">
        <v>23</v>
      </c>
      <c r="C13" s="140">
        <v>6</v>
      </c>
      <c r="D13" s="138" t="s">
        <v>84</v>
      </c>
      <c r="E13" s="138" t="s">
        <v>84</v>
      </c>
      <c r="F13" s="140">
        <v>6</v>
      </c>
      <c r="G13" s="138" t="s">
        <v>84</v>
      </c>
      <c r="H13" s="138" t="s">
        <v>84</v>
      </c>
      <c r="I13" s="140">
        <v>6</v>
      </c>
    </row>
    <row r="14" spans="1:9" ht="22.5" customHeight="1">
      <c r="A14" s="138">
        <v>10</v>
      </c>
      <c r="B14" s="139" t="s">
        <v>24</v>
      </c>
      <c r="C14" s="140">
        <v>7</v>
      </c>
      <c r="D14" s="138" t="s">
        <v>84</v>
      </c>
      <c r="E14" s="138" t="s">
        <v>84</v>
      </c>
      <c r="F14" s="140">
        <v>6</v>
      </c>
      <c r="G14" s="138">
        <v>1</v>
      </c>
      <c r="H14" s="138" t="s">
        <v>84</v>
      </c>
      <c r="I14" s="140">
        <v>7</v>
      </c>
    </row>
    <row r="15" spans="1:9" ht="22.5" customHeight="1">
      <c r="A15" s="138">
        <v>11</v>
      </c>
      <c r="B15" s="139" t="s">
        <v>25</v>
      </c>
      <c r="C15" s="140">
        <v>1</v>
      </c>
      <c r="D15" s="138" t="s">
        <v>84</v>
      </c>
      <c r="E15" s="138" t="s">
        <v>84</v>
      </c>
      <c r="F15" s="140">
        <v>1</v>
      </c>
      <c r="G15" s="138" t="s">
        <v>84</v>
      </c>
      <c r="H15" s="138" t="s">
        <v>84</v>
      </c>
      <c r="I15" s="140">
        <v>1</v>
      </c>
    </row>
    <row r="16" spans="1:9" ht="22.5" customHeight="1">
      <c r="A16" s="138">
        <v>12</v>
      </c>
      <c r="B16" s="139" t="s">
        <v>26</v>
      </c>
      <c r="C16" s="140">
        <v>5</v>
      </c>
      <c r="D16" s="138" t="s">
        <v>84</v>
      </c>
      <c r="E16" s="138" t="s">
        <v>84</v>
      </c>
      <c r="F16" s="140">
        <v>5</v>
      </c>
      <c r="G16" s="138">
        <v>1</v>
      </c>
      <c r="H16" s="138">
        <v>1</v>
      </c>
      <c r="I16" s="140">
        <v>5</v>
      </c>
    </row>
    <row r="17" spans="1:9" ht="22.5" customHeight="1">
      <c r="A17" s="138">
        <v>13</v>
      </c>
      <c r="B17" s="141" t="s">
        <v>27</v>
      </c>
      <c r="C17" s="140">
        <v>3</v>
      </c>
      <c r="D17" s="138" t="s">
        <v>84</v>
      </c>
      <c r="E17" s="138" t="s">
        <v>84</v>
      </c>
      <c r="F17" s="140">
        <v>4</v>
      </c>
      <c r="G17" s="138" t="s">
        <v>84</v>
      </c>
      <c r="H17" s="138">
        <v>1</v>
      </c>
      <c r="I17" s="140">
        <v>3</v>
      </c>
    </row>
    <row r="18" spans="1:9" ht="22.5" customHeight="1">
      <c r="A18" s="138">
        <v>14</v>
      </c>
      <c r="B18" s="139" t="s">
        <v>28</v>
      </c>
      <c r="C18" s="140">
        <v>4</v>
      </c>
      <c r="D18" s="138" t="s">
        <v>84</v>
      </c>
      <c r="E18" s="138" t="s">
        <v>84</v>
      </c>
      <c r="F18" s="140">
        <v>5</v>
      </c>
      <c r="G18" s="138" t="s">
        <v>84</v>
      </c>
      <c r="H18" s="138">
        <v>1</v>
      </c>
      <c r="I18" s="140">
        <v>4</v>
      </c>
    </row>
    <row r="19" spans="1:9" ht="22.5" customHeight="1">
      <c r="A19" s="138">
        <v>15</v>
      </c>
      <c r="B19" s="139" t="s">
        <v>29</v>
      </c>
      <c r="C19" s="140">
        <v>4</v>
      </c>
      <c r="D19" s="138" t="s">
        <v>84</v>
      </c>
      <c r="E19" s="138" t="s">
        <v>84</v>
      </c>
      <c r="F19" s="140">
        <v>5</v>
      </c>
      <c r="G19" s="138" t="s">
        <v>84</v>
      </c>
      <c r="H19" s="138">
        <v>1</v>
      </c>
      <c r="I19" s="140">
        <v>4</v>
      </c>
    </row>
    <row r="20" spans="1:9" ht="22.5" customHeight="1">
      <c r="A20" s="138">
        <v>16</v>
      </c>
      <c r="B20" s="139" t="s">
        <v>30</v>
      </c>
      <c r="C20" s="140">
        <v>2</v>
      </c>
      <c r="D20" s="138" t="s">
        <v>84</v>
      </c>
      <c r="E20" s="138" t="s">
        <v>84</v>
      </c>
      <c r="F20" s="140">
        <v>2</v>
      </c>
      <c r="G20" s="138" t="s">
        <v>84</v>
      </c>
      <c r="H20" s="138" t="s">
        <v>84</v>
      </c>
      <c r="I20" s="140">
        <v>2</v>
      </c>
    </row>
    <row r="21" spans="1:9" ht="22.5" customHeight="1">
      <c r="A21" s="138">
        <v>17</v>
      </c>
      <c r="B21" s="139" t="s">
        <v>31</v>
      </c>
      <c r="C21" s="140">
        <v>2</v>
      </c>
      <c r="D21" s="138" t="s">
        <v>84</v>
      </c>
      <c r="E21" s="138" t="s">
        <v>84</v>
      </c>
      <c r="F21" s="140">
        <v>2</v>
      </c>
      <c r="G21" s="138" t="s">
        <v>84</v>
      </c>
      <c r="H21" s="138" t="s">
        <v>84</v>
      </c>
      <c r="I21" s="140">
        <v>2</v>
      </c>
    </row>
    <row r="22" spans="1:9" ht="22.5" customHeight="1">
      <c r="A22" s="138">
        <v>18</v>
      </c>
      <c r="B22" s="139" t="s">
        <v>32</v>
      </c>
      <c r="C22" s="140">
        <v>4</v>
      </c>
      <c r="D22" s="138" t="s">
        <v>84</v>
      </c>
      <c r="E22" s="138" t="s">
        <v>84</v>
      </c>
      <c r="F22" s="140">
        <v>4</v>
      </c>
      <c r="G22" s="138" t="s">
        <v>84</v>
      </c>
      <c r="H22" s="138" t="s">
        <v>84</v>
      </c>
      <c r="I22" s="140">
        <v>4</v>
      </c>
    </row>
    <row r="23" spans="1:9" ht="22.5" customHeight="1">
      <c r="A23" s="138">
        <v>19</v>
      </c>
      <c r="B23" s="139" t="s">
        <v>33</v>
      </c>
      <c r="C23" s="140">
        <v>5</v>
      </c>
      <c r="D23" s="138" t="s">
        <v>84</v>
      </c>
      <c r="E23" s="138" t="s">
        <v>84</v>
      </c>
      <c r="F23" s="140">
        <v>4</v>
      </c>
      <c r="G23" s="138">
        <v>1</v>
      </c>
      <c r="H23" s="138" t="s">
        <v>84</v>
      </c>
      <c r="I23" s="140">
        <v>5</v>
      </c>
    </row>
    <row r="24" spans="1:9" ht="22.5" customHeight="1">
      <c r="A24" s="138">
        <v>20</v>
      </c>
      <c r="B24" s="139" t="s">
        <v>34</v>
      </c>
      <c r="C24" s="140">
        <v>3</v>
      </c>
      <c r="D24" s="138" t="s">
        <v>84</v>
      </c>
      <c r="E24" s="138" t="s">
        <v>84</v>
      </c>
      <c r="F24" s="140">
        <v>3</v>
      </c>
      <c r="G24" s="138" t="s">
        <v>84</v>
      </c>
      <c r="H24" s="138" t="s">
        <v>84</v>
      </c>
      <c r="I24" s="140">
        <v>3</v>
      </c>
    </row>
    <row r="25" spans="1:9" ht="22.5" customHeight="1">
      <c r="A25" s="138">
        <v>21</v>
      </c>
      <c r="B25" s="139" t="s">
        <v>35</v>
      </c>
      <c r="C25" s="140">
        <v>1</v>
      </c>
      <c r="D25" s="138" t="s">
        <v>84</v>
      </c>
      <c r="E25" s="138" t="s">
        <v>84</v>
      </c>
      <c r="F25" s="140">
        <v>1</v>
      </c>
      <c r="G25" s="138" t="s">
        <v>84</v>
      </c>
      <c r="H25" s="138" t="s">
        <v>84</v>
      </c>
      <c r="I25" s="140">
        <v>1</v>
      </c>
    </row>
    <row r="26" spans="1:9" ht="22.5" customHeight="1">
      <c r="A26" s="138">
        <v>22</v>
      </c>
      <c r="B26" s="139" t="s">
        <v>36</v>
      </c>
      <c r="C26" s="140">
        <v>1</v>
      </c>
      <c r="D26" s="138" t="s">
        <v>84</v>
      </c>
      <c r="E26" s="138" t="s">
        <v>84</v>
      </c>
      <c r="F26" s="140">
        <v>1</v>
      </c>
      <c r="G26" s="138" t="s">
        <v>84</v>
      </c>
      <c r="H26" s="138" t="s">
        <v>84</v>
      </c>
      <c r="I26" s="140">
        <v>1</v>
      </c>
    </row>
    <row r="27" spans="1:9" ht="22.5" customHeight="1">
      <c r="A27" s="138">
        <v>23</v>
      </c>
      <c r="B27" s="139" t="s">
        <v>614</v>
      </c>
      <c r="C27" s="140">
        <v>1</v>
      </c>
      <c r="D27" s="138" t="s">
        <v>84</v>
      </c>
      <c r="E27" s="138" t="s">
        <v>84</v>
      </c>
      <c r="F27" s="140">
        <v>1</v>
      </c>
      <c r="G27" s="138" t="s">
        <v>84</v>
      </c>
      <c r="H27" s="138" t="s">
        <v>84</v>
      </c>
      <c r="I27" s="140">
        <v>1</v>
      </c>
    </row>
    <row r="28" spans="1:9" ht="22.5" customHeight="1">
      <c r="A28" s="138">
        <v>24</v>
      </c>
      <c r="B28" s="139" t="s">
        <v>38</v>
      </c>
      <c r="C28" s="140">
        <v>1</v>
      </c>
      <c r="D28" s="138" t="s">
        <v>84</v>
      </c>
      <c r="E28" s="138" t="s">
        <v>84</v>
      </c>
      <c r="F28" s="140">
        <v>1</v>
      </c>
      <c r="G28" s="138" t="s">
        <v>84</v>
      </c>
      <c r="H28" s="138" t="s">
        <v>84</v>
      </c>
      <c r="I28" s="140">
        <v>1</v>
      </c>
    </row>
    <row r="29" spans="1:9" ht="22.5" customHeight="1">
      <c r="A29" s="138">
        <v>25</v>
      </c>
      <c r="B29" s="139" t="s">
        <v>39</v>
      </c>
      <c r="C29" s="140">
        <v>24</v>
      </c>
      <c r="D29" s="138" t="s">
        <v>84</v>
      </c>
      <c r="E29" s="138">
        <v>1</v>
      </c>
      <c r="F29" s="140">
        <v>23</v>
      </c>
      <c r="G29" s="138">
        <v>2</v>
      </c>
      <c r="H29" s="138">
        <v>2</v>
      </c>
      <c r="I29" s="140">
        <v>23</v>
      </c>
    </row>
    <row r="30" spans="1:9" ht="22.5" customHeight="1">
      <c r="A30" s="138">
        <v>26</v>
      </c>
      <c r="B30" s="139" t="s">
        <v>40</v>
      </c>
      <c r="C30" s="140">
        <v>5</v>
      </c>
      <c r="D30" s="138" t="s">
        <v>84</v>
      </c>
      <c r="E30" s="138" t="s">
        <v>84</v>
      </c>
      <c r="F30" s="140">
        <v>5</v>
      </c>
      <c r="G30" s="138" t="s">
        <v>84</v>
      </c>
      <c r="H30" s="138" t="s">
        <v>84</v>
      </c>
      <c r="I30" s="140">
        <v>5</v>
      </c>
    </row>
    <row r="31" spans="1:9" ht="22.5" customHeight="1">
      <c r="A31" s="138">
        <v>27</v>
      </c>
      <c r="B31" s="139" t="s">
        <v>41</v>
      </c>
      <c r="C31" s="140">
        <v>1</v>
      </c>
      <c r="D31" s="138" t="s">
        <v>84</v>
      </c>
      <c r="E31" s="138" t="s">
        <v>84</v>
      </c>
      <c r="F31" s="140">
        <v>1</v>
      </c>
      <c r="G31" s="138" t="s">
        <v>84</v>
      </c>
      <c r="H31" s="138" t="s">
        <v>84</v>
      </c>
      <c r="I31" s="140">
        <v>1</v>
      </c>
    </row>
    <row r="32" spans="1:9" ht="22.5" customHeight="1">
      <c r="A32" s="138">
        <v>28</v>
      </c>
      <c r="B32" s="139" t="s">
        <v>42</v>
      </c>
      <c r="C32" s="140">
        <v>1</v>
      </c>
      <c r="D32" s="138" t="s">
        <v>84</v>
      </c>
      <c r="E32" s="138" t="s">
        <v>84</v>
      </c>
      <c r="F32" s="140">
        <v>1</v>
      </c>
      <c r="G32" s="138" t="s">
        <v>84</v>
      </c>
      <c r="H32" s="138" t="s">
        <v>84</v>
      </c>
      <c r="I32" s="140">
        <v>1</v>
      </c>
    </row>
    <row r="33" spans="1:9" ht="22.5" customHeight="1">
      <c r="A33" s="138">
        <v>29</v>
      </c>
      <c r="B33" s="139" t="s">
        <v>43</v>
      </c>
      <c r="C33" s="140">
        <v>1</v>
      </c>
      <c r="D33" s="138" t="s">
        <v>84</v>
      </c>
      <c r="E33" s="138" t="s">
        <v>84</v>
      </c>
      <c r="F33" s="140">
        <v>2</v>
      </c>
      <c r="G33" s="138" t="s">
        <v>84</v>
      </c>
      <c r="H33" s="138">
        <v>1</v>
      </c>
      <c r="I33" s="140">
        <v>1</v>
      </c>
    </row>
    <row r="34" spans="1:9" ht="22.5" customHeight="1">
      <c r="A34" s="138">
        <v>30</v>
      </c>
      <c r="B34" s="139" t="s">
        <v>44</v>
      </c>
      <c r="C34" s="140">
        <v>4</v>
      </c>
      <c r="D34" s="138" t="s">
        <v>84</v>
      </c>
      <c r="E34" s="138">
        <v>1</v>
      </c>
      <c r="F34" s="140">
        <v>4</v>
      </c>
      <c r="G34" s="138" t="s">
        <v>84</v>
      </c>
      <c r="H34" s="138">
        <v>1</v>
      </c>
      <c r="I34" s="140">
        <v>3</v>
      </c>
    </row>
    <row r="35" spans="1:9" ht="22.5" customHeight="1">
      <c r="A35" s="138">
        <v>31</v>
      </c>
      <c r="B35" s="139" t="s">
        <v>45</v>
      </c>
      <c r="C35" s="140">
        <v>1</v>
      </c>
      <c r="D35" s="138" t="s">
        <v>84</v>
      </c>
      <c r="E35" s="138" t="s">
        <v>84</v>
      </c>
      <c r="F35" s="140">
        <v>1</v>
      </c>
      <c r="G35" s="138" t="s">
        <v>84</v>
      </c>
      <c r="H35" s="138" t="s">
        <v>84</v>
      </c>
      <c r="I35" s="140">
        <v>1</v>
      </c>
    </row>
    <row r="36" spans="1:9" ht="22.5" customHeight="1">
      <c r="A36" s="138">
        <v>32</v>
      </c>
      <c r="B36" s="139" t="s">
        <v>46</v>
      </c>
      <c r="C36" s="140">
        <v>3</v>
      </c>
      <c r="D36" s="138" t="s">
        <v>84</v>
      </c>
      <c r="E36" s="138" t="s">
        <v>84</v>
      </c>
      <c r="F36" s="140">
        <v>3</v>
      </c>
      <c r="G36" s="138" t="s">
        <v>84</v>
      </c>
      <c r="H36" s="138" t="s">
        <v>84</v>
      </c>
      <c r="I36" s="140">
        <v>3</v>
      </c>
    </row>
    <row r="37" spans="1:9" ht="22.5" customHeight="1">
      <c r="A37" s="138">
        <v>33</v>
      </c>
      <c r="B37" s="139" t="s">
        <v>47</v>
      </c>
      <c r="C37" s="140">
        <v>1</v>
      </c>
      <c r="D37" s="138" t="s">
        <v>84</v>
      </c>
      <c r="E37" s="138" t="s">
        <v>84</v>
      </c>
      <c r="F37" s="140">
        <v>1</v>
      </c>
      <c r="G37" s="138" t="s">
        <v>84</v>
      </c>
      <c r="H37" s="138" t="s">
        <v>84</v>
      </c>
      <c r="I37" s="140">
        <v>1</v>
      </c>
    </row>
    <row r="38" spans="1:9" ht="22.5" customHeight="1">
      <c r="A38" s="138">
        <v>34</v>
      </c>
      <c r="B38" s="139" t="s">
        <v>48</v>
      </c>
      <c r="C38" s="140">
        <v>1</v>
      </c>
      <c r="D38" s="138" t="s">
        <v>84</v>
      </c>
      <c r="E38" s="138" t="s">
        <v>84</v>
      </c>
      <c r="F38" s="140">
        <v>2</v>
      </c>
      <c r="G38" s="138" t="s">
        <v>84</v>
      </c>
      <c r="H38" s="138">
        <v>1</v>
      </c>
      <c r="I38" s="140">
        <v>1</v>
      </c>
    </row>
    <row r="39" spans="1:9" ht="22.5" customHeight="1">
      <c r="A39" s="138">
        <v>35</v>
      </c>
      <c r="B39" s="139" t="s">
        <v>49</v>
      </c>
      <c r="C39" s="140">
        <v>10</v>
      </c>
      <c r="D39" s="138" t="s">
        <v>84</v>
      </c>
      <c r="E39" s="138" t="s">
        <v>84</v>
      </c>
      <c r="F39" s="140">
        <v>9</v>
      </c>
      <c r="G39" s="138">
        <v>1</v>
      </c>
      <c r="H39" s="138" t="s">
        <v>84</v>
      </c>
      <c r="I39" s="140">
        <v>10</v>
      </c>
    </row>
    <row r="40" spans="1:9" ht="22.5" customHeight="1">
      <c r="A40" s="138">
        <v>36</v>
      </c>
      <c r="B40" s="139" t="s">
        <v>283</v>
      </c>
      <c r="C40" s="140">
        <v>4</v>
      </c>
      <c r="D40" s="138" t="s">
        <v>84</v>
      </c>
      <c r="E40" s="138" t="s">
        <v>84</v>
      </c>
      <c r="F40" s="140">
        <v>4</v>
      </c>
      <c r="G40" s="138" t="s">
        <v>84</v>
      </c>
      <c r="H40" s="138" t="s">
        <v>84</v>
      </c>
      <c r="I40" s="140">
        <v>4</v>
      </c>
    </row>
    <row r="41" spans="1:9" ht="22.5" customHeight="1">
      <c r="A41" s="138">
        <v>37</v>
      </c>
      <c r="B41" s="139" t="s">
        <v>50</v>
      </c>
      <c r="C41" s="140">
        <v>4</v>
      </c>
      <c r="D41" s="138" t="s">
        <v>84</v>
      </c>
      <c r="E41" s="138" t="s">
        <v>84</v>
      </c>
      <c r="F41" s="140">
        <v>3</v>
      </c>
      <c r="G41" s="138">
        <v>1</v>
      </c>
      <c r="H41" s="138" t="s">
        <v>84</v>
      </c>
      <c r="I41" s="140">
        <v>4</v>
      </c>
    </row>
    <row r="42" spans="1:9" ht="22.5" customHeight="1">
      <c r="A42" s="138">
        <v>38</v>
      </c>
      <c r="B42" s="139" t="s">
        <v>51</v>
      </c>
      <c r="C42" s="140">
        <v>11</v>
      </c>
      <c r="D42" s="138" t="s">
        <v>84</v>
      </c>
      <c r="E42" s="138" t="s">
        <v>84</v>
      </c>
      <c r="F42" s="140">
        <v>8</v>
      </c>
      <c r="G42" s="138">
        <v>3</v>
      </c>
      <c r="H42" s="138" t="s">
        <v>84</v>
      </c>
      <c r="I42" s="140">
        <v>11</v>
      </c>
    </row>
    <row r="43" spans="1:9" ht="21" customHeight="1">
      <c r="A43" s="138">
        <v>39</v>
      </c>
      <c r="B43" s="139" t="s">
        <v>325</v>
      </c>
      <c r="C43" s="140">
        <v>1</v>
      </c>
      <c r="D43" s="138" t="s">
        <v>84</v>
      </c>
      <c r="E43" s="138" t="s">
        <v>84</v>
      </c>
      <c r="F43" s="140">
        <v>1</v>
      </c>
      <c r="G43" s="138" t="s">
        <v>84</v>
      </c>
      <c r="H43" s="138" t="s">
        <v>84</v>
      </c>
      <c r="I43" s="140">
        <v>1</v>
      </c>
    </row>
    <row r="44" spans="1:9" ht="22.5" customHeight="1">
      <c r="A44" s="138">
        <v>40</v>
      </c>
      <c r="B44" s="139" t="s">
        <v>52</v>
      </c>
      <c r="C44" s="140">
        <v>2</v>
      </c>
      <c r="D44" s="138" t="s">
        <v>84</v>
      </c>
      <c r="E44" s="138" t="s">
        <v>84</v>
      </c>
      <c r="F44" s="140">
        <v>2</v>
      </c>
      <c r="G44" s="138" t="s">
        <v>84</v>
      </c>
      <c r="H44" s="138" t="s">
        <v>84</v>
      </c>
      <c r="I44" s="140">
        <v>2</v>
      </c>
    </row>
    <row r="45" spans="1:9" ht="22.5" customHeight="1">
      <c r="A45" s="138">
        <v>41</v>
      </c>
      <c r="B45" s="142" t="s">
        <v>53</v>
      </c>
      <c r="C45" s="140">
        <v>5</v>
      </c>
      <c r="D45" s="138" t="s">
        <v>84</v>
      </c>
      <c r="E45" s="138" t="s">
        <v>84</v>
      </c>
      <c r="F45" s="140">
        <v>6</v>
      </c>
      <c r="G45" s="138" t="s">
        <v>84</v>
      </c>
      <c r="H45" s="138">
        <v>1</v>
      </c>
      <c r="I45" s="140">
        <v>5</v>
      </c>
    </row>
    <row r="46" spans="1:9" ht="22.5" customHeight="1">
      <c r="A46" s="138">
        <v>42</v>
      </c>
      <c r="B46" s="139" t="s">
        <v>54</v>
      </c>
      <c r="C46" s="140">
        <v>5</v>
      </c>
      <c r="D46" s="138" t="s">
        <v>84</v>
      </c>
      <c r="E46" s="138" t="s">
        <v>84</v>
      </c>
      <c r="F46" s="140">
        <v>6</v>
      </c>
      <c r="G46" s="138" t="s">
        <v>84</v>
      </c>
      <c r="H46" s="138">
        <v>1</v>
      </c>
      <c r="I46" s="140">
        <v>5</v>
      </c>
    </row>
    <row r="47" spans="1:9" ht="22.5" customHeight="1">
      <c r="A47" s="138">
        <v>43</v>
      </c>
      <c r="B47" s="139" t="s">
        <v>55</v>
      </c>
      <c r="C47" s="140">
        <v>6</v>
      </c>
      <c r="D47" s="138" t="s">
        <v>84</v>
      </c>
      <c r="E47" s="138">
        <v>1</v>
      </c>
      <c r="F47" s="140">
        <v>6</v>
      </c>
      <c r="G47" s="138" t="s">
        <v>84</v>
      </c>
      <c r="H47" s="138">
        <v>1</v>
      </c>
      <c r="I47" s="140">
        <v>5</v>
      </c>
    </row>
    <row r="48" spans="1:9" ht="22.5" customHeight="1">
      <c r="A48" s="138">
        <v>44</v>
      </c>
      <c r="B48" s="142" t="s">
        <v>56</v>
      </c>
      <c r="C48" s="140">
        <v>7</v>
      </c>
      <c r="D48" s="138" t="s">
        <v>84</v>
      </c>
      <c r="E48" s="138" t="s">
        <v>84</v>
      </c>
      <c r="F48" s="140">
        <v>8</v>
      </c>
      <c r="G48" s="138" t="s">
        <v>84</v>
      </c>
      <c r="H48" s="138">
        <v>1</v>
      </c>
      <c r="I48" s="140">
        <v>7</v>
      </c>
    </row>
    <row r="49" spans="1:9" ht="22.5" customHeight="1">
      <c r="A49" s="138">
        <v>45</v>
      </c>
      <c r="B49" s="142" t="s">
        <v>291</v>
      </c>
      <c r="C49" s="140">
        <v>1</v>
      </c>
      <c r="D49" s="138" t="s">
        <v>84</v>
      </c>
      <c r="E49" s="138" t="s">
        <v>84</v>
      </c>
      <c r="F49" s="140">
        <v>1</v>
      </c>
      <c r="G49" s="138" t="s">
        <v>84</v>
      </c>
      <c r="H49" s="138" t="s">
        <v>84</v>
      </c>
      <c r="I49" s="140">
        <v>1</v>
      </c>
    </row>
    <row r="50" spans="1:9" ht="22.5" customHeight="1">
      <c r="A50" s="138">
        <v>46</v>
      </c>
      <c r="B50" s="142" t="s">
        <v>57</v>
      </c>
      <c r="C50" s="140">
        <v>1</v>
      </c>
      <c r="D50" s="138" t="s">
        <v>84</v>
      </c>
      <c r="E50" s="138" t="s">
        <v>84</v>
      </c>
      <c r="F50" s="140">
        <v>1</v>
      </c>
      <c r="G50" s="138" t="s">
        <v>84</v>
      </c>
      <c r="H50" s="138" t="s">
        <v>84</v>
      </c>
      <c r="I50" s="140">
        <v>1</v>
      </c>
    </row>
    <row r="51" spans="1:9" ht="22.5" customHeight="1">
      <c r="A51" s="138">
        <v>47</v>
      </c>
      <c r="B51" s="142" t="s">
        <v>58</v>
      </c>
      <c r="C51" s="140">
        <v>6</v>
      </c>
      <c r="D51" s="138">
        <v>1</v>
      </c>
      <c r="E51" s="138" t="s">
        <v>84</v>
      </c>
      <c r="F51" s="140">
        <v>6</v>
      </c>
      <c r="G51" s="138">
        <v>1</v>
      </c>
      <c r="H51" s="138" t="s">
        <v>84</v>
      </c>
      <c r="I51" s="140">
        <v>7</v>
      </c>
    </row>
    <row r="52" spans="1:9" ht="22.5" customHeight="1">
      <c r="A52" s="138">
        <v>48</v>
      </c>
      <c r="B52" s="142" t="s">
        <v>59</v>
      </c>
      <c r="C52" s="140">
        <v>1</v>
      </c>
      <c r="D52" s="138" t="s">
        <v>84</v>
      </c>
      <c r="E52" s="138" t="s">
        <v>84</v>
      </c>
      <c r="F52" s="140">
        <v>1</v>
      </c>
      <c r="G52" s="138" t="s">
        <v>84</v>
      </c>
      <c r="H52" s="138" t="s">
        <v>84</v>
      </c>
      <c r="I52" s="140">
        <v>1</v>
      </c>
    </row>
    <row r="53" spans="1:9" ht="22.5" customHeight="1">
      <c r="A53" s="138">
        <v>49</v>
      </c>
      <c r="B53" s="142" t="s">
        <v>60</v>
      </c>
      <c r="C53" s="140">
        <v>5</v>
      </c>
      <c r="D53" s="138" t="s">
        <v>84</v>
      </c>
      <c r="E53" s="138" t="s">
        <v>84</v>
      </c>
      <c r="F53" s="140">
        <v>5</v>
      </c>
      <c r="G53" s="138" t="s">
        <v>84</v>
      </c>
      <c r="H53" s="138" t="s">
        <v>84</v>
      </c>
      <c r="I53" s="140">
        <v>5</v>
      </c>
    </row>
    <row r="54" spans="1:9" ht="22.5" customHeight="1">
      <c r="A54" s="138">
        <v>50</v>
      </c>
      <c r="B54" s="142" t="s">
        <v>61</v>
      </c>
      <c r="C54" s="140">
        <v>1</v>
      </c>
      <c r="D54" s="138" t="s">
        <v>84</v>
      </c>
      <c r="E54" s="138" t="s">
        <v>84</v>
      </c>
      <c r="F54" s="140">
        <v>1</v>
      </c>
      <c r="G54" s="138" t="s">
        <v>84</v>
      </c>
      <c r="H54" s="138" t="s">
        <v>84</v>
      </c>
      <c r="I54" s="140">
        <v>1</v>
      </c>
    </row>
    <row r="55" spans="1:9" ht="22.5" customHeight="1">
      <c r="A55" s="138">
        <v>51</v>
      </c>
      <c r="B55" s="142" t="s">
        <v>62</v>
      </c>
      <c r="C55" s="140">
        <v>1</v>
      </c>
      <c r="D55" s="138" t="s">
        <v>84</v>
      </c>
      <c r="E55" s="138" t="s">
        <v>84</v>
      </c>
      <c r="F55" s="140">
        <v>1</v>
      </c>
      <c r="G55" s="138" t="s">
        <v>84</v>
      </c>
      <c r="H55" s="138" t="s">
        <v>84</v>
      </c>
      <c r="I55" s="140">
        <v>1</v>
      </c>
    </row>
    <row r="56" spans="1:9" ht="22.5" customHeight="1">
      <c r="A56" s="138">
        <v>52</v>
      </c>
      <c r="B56" s="142" t="s">
        <v>63</v>
      </c>
      <c r="C56" s="140">
        <v>1</v>
      </c>
      <c r="D56" s="138" t="s">
        <v>84</v>
      </c>
      <c r="E56" s="138" t="s">
        <v>84</v>
      </c>
      <c r="F56" s="140">
        <v>1</v>
      </c>
      <c r="G56" s="138" t="s">
        <v>84</v>
      </c>
      <c r="H56" s="138" t="s">
        <v>84</v>
      </c>
      <c r="I56" s="140">
        <v>1</v>
      </c>
    </row>
    <row r="57" spans="1:9" ht="22.5" customHeight="1">
      <c r="A57" s="138">
        <v>53</v>
      </c>
      <c r="B57" s="142" t="s">
        <v>64</v>
      </c>
      <c r="C57" s="140">
        <v>1</v>
      </c>
      <c r="D57" s="138" t="s">
        <v>84</v>
      </c>
      <c r="E57" s="138" t="s">
        <v>84</v>
      </c>
      <c r="F57" s="140">
        <v>1</v>
      </c>
      <c r="G57" s="138" t="s">
        <v>84</v>
      </c>
      <c r="H57" s="138" t="s">
        <v>84</v>
      </c>
      <c r="I57" s="140">
        <v>1</v>
      </c>
    </row>
    <row r="58" spans="1:9" ht="22.5" customHeight="1">
      <c r="A58" s="138">
        <v>54</v>
      </c>
      <c r="B58" s="142" t="s">
        <v>65</v>
      </c>
      <c r="C58" s="140">
        <v>8</v>
      </c>
      <c r="D58" s="138" t="s">
        <v>84</v>
      </c>
      <c r="E58" s="138" t="s">
        <v>84</v>
      </c>
      <c r="F58" s="140">
        <v>9</v>
      </c>
      <c r="G58" s="138" t="s">
        <v>84</v>
      </c>
      <c r="H58" s="138">
        <v>1</v>
      </c>
      <c r="I58" s="140">
        <v>8</v>
      </c>
    </row>
    <row r="59" spans="1:9" ht="22.5" customHeight="1">
      <c r="A59" s="138">
        <v>55</v>
      </c>
      <c r="B59" s="142" t="s">
        <v>66</v>
      </c>
      <c r="C59" s="140">
        <v>7</v>
      </c>
      <c r="D59" s="138" t="s">
        <v>84</v>
      </c>
      <c r="E59" s="138" t="s">
        <v>84</v>
      </c>
      <c r="F59" s="140">
        <v>7</v>
      </c>
      <c r="G59" s="138" t="s">
        <v>84</v>
      </c>
      <c r="H59" s="138" t="s">
        <v>84</v>
      </c>
      <c r="I59" s="140">
        <v>7</v>
      </c>
    </row>
    <row r="60" spans="1:9" ht="22.5" customHeight="1">
      <c r="A60" s="138">
        <v>56</v>
      </c>
      <c r="B60" s="142" t="s">
        <v>67</v>
      </c>
      <c r="C60" s="140">
        <v>3</v>
      </c>
      <c r="D60" s="138" t="s">
        <v>84</v>
      </c>
      <c r="E60" s="138" t="s">
        <v>84</v>
      </c>
      <c r="F60" s="140">
        <v>3</v>
      </c>
      <c r="G60" s="138" t="s">
        <v>84</v>
      </c>
      <c r="H60" s="138" t="s">
        <v>84</v>
      </c>
      <c r="I60" s="140">
        <v>3</v>
      </c>
    </row>
    <row r="61" spans="1:9" ht="22.5" customHeight="1">
      <c r="A61" s="138">
        <v>57</v>
      </c>
      <c r="B61" s="142" t="s">
        <v>649</v>
      </c>
      <c r="C61" s="140">
        <v>5</v>
      </c>
      <c r="D61" s="138" t="s">
        <v>84</v>
      </c>
      <c r="E61" s="138" t="s">
        <v>84</v>
      </c>
      <c r="F61" s="140">
        <v>5</v>
      </c>
      <c r="G61" s="138" t="s">
        <v>84</v>
      </c>
      <c r="H61" s="138" t="s">
        <v>84</v>
      </c>
      <c r="I61" s="140">
        <v>5</v>
      </c>
    </row>
    <row r="62" spans="1:9" ht="22.5" customHeight="1">
      <c r="A62" s="138">
        <v>58</v>
      </c>
      <c r="B62" s="142" t="s">
        <v>68</v>
      </c>
      <c r="C62" s="140">
        <v>7</v>
      </c>
      <c r="D62" s="138" t="s">
        <v>84</v>
      </c>
      <c r="E62" s="138" t="s">
        <v>84</v>
      </c>
      <c r="F62" s="140">
        <v>7</v>
      </c>
      <c r="G62" s="138" t="s">
        <v>84</v>
      </c>
      <c r="H62" s="138" t="s">
        <v>84</v>
      </c>
      <c r="I62" s="140">
        <v>7</v>
      </c>
    </row>
    <row r="63" spans="1:9" ht="22.5" customHeight="1">
      <c r="A63" s="138">
        <v>59</v>
      </c>
      <c r="B63" s="142" t="s">
        <v>69</v>
      </c>
      <c r="C63" s="140">
        <v>8</v>
      </c>
      <c r="D63" s="138" t="s">
        <v>84</v>
      </c>
      <c r="E63" s="138" t="s">
        <v>84</v>
      </c>
      <c r="F63" s="140">
        <v>6</v>
      </c>
      <c r="G63" s="138">
        <v>2</v>
      </c>
      <c r="H63" s="138" t="s">
        <v>84</v>
      </c>
      <c r="I63" s="140">
        <v>8</v>
      </c>
    </row>
    <row r="64" spans="1:9" ht="22.5" customHeight="1">
      <c r="A64" s="138">
        <v>60</v>
      </c>
      <c r="B64" s="142" t="s">
        <v>70</v>
      </c>
      <c r="C64" s="140">
        <v>3</v>
      </c>
      <c r="D64" s="138" t="s">
        <v>84</v>
      </c>
      <c r="E64" s="138" t="s">
        <v>84</v>
      </c>
      <c r="F64" s="140">
        <v>3</v>
      </c>
      <c r="G64" s="138" t="s">
        <v>84</v>
      </c>
      <c r="H64" s="138" t="s">
        <v>84</v>
      </c>
      <c r="I64" s="140">
        <v>3</v>
      </c>
    </row>
    <row r="65" spans="1:9" ht="22.5" customHeight="1">
      <c r="A65" s="138">
        <v>61</v>
      </c>
      <c r="B65" s="142" t="s">
        <v>71</v>
      </c>
      <c r="C65" s="140">
        <v>18</v>
      </c>
      <c r="D65" s="138" t="s">
        <v>84</v>
      </c>
      <c r="E65" s="138">
        <v>1</v>
      </c>
      <c r="F65" s="140">
        <v>20</v>
      </c>
      <c r="G65" s="138">
        <v>1</v>
      </c>
      <c r="H65" s="138">
        <v>4</v>
      </c>
      <c r="I65" s="140">
        <v>17</v>
      </c>
    </row>
    <row r="66" spans="1:9" ht="22.5" customHeight="1">
      <c r="A66" s="138">
        <v>62</v>
      </c>
      <c r="B66" s="142" t="s">
        <v>72</v>
      </c>
      <c r="C66" s="140">
        <v>1</v>
      </c>
      <c r="D66" s="138" t="s">
        <v>84</v>
      </c>
      <c r="E66" s="138" t="s">
        <v>84</v>
      </c>
      <c r="F66" s="140">
        <v>1</v>
      </c>
      <c r="G66" s="138" t="s">
        <v>84</v>
      </c>
      <c r="H66" s="138" t="s">
        <v>84</v>
      </c>
      <c r="I66" s="140">
        <v>1</v>
      </c>
    </row>
    <row r="67" spans="1:9" ht="22.5" customHeight="1">
      <c r="A67" s="138">
        <v>63</v>
      </c>
      <c r="B67" s="142" t="s">
        <v>73</v>
      </c>
      <c r="C67" s="140">
        <v>2</v>
      </c>
      <c r="D67" s="138" t="s">
        <v>84</v>
      </c>
      <c r="E67" s="138" t="s">
        <v>84</v>
      </c>
      <c r="F67" s="140">
        <v>3</v>
      </c>
      <c r="G67" s="138" t="s">
        <v>84</v>
      </c>
      <c r="H67" s="138">
        <v>1</v>
      </c>
      <c r="I67" s="140">
        <v>2</v>
      </c>
    </row>
    <row r="68" spans="1:9" ht="22.5" customHeight="1">
      <c r="A68" s="138">
        <v>64</v>
      </c>
      <c r="B68" s="142" t="s">
        <v>305</v>
      </c>
      <c r="C68" s="140">
        <v>2</v>
      </c>
      <c r="D68" s="138" t="s">
        <v>84</v>
      </c>
      <c r="E68" s="138"/>
      <c r="F68" s="140">
        <v>2</v>
      </c>
      <c r="G68" s="138" t="s">
        <v>84</v>
      </c>
      <c r="H68" s="138" t="s">
        <v>84</v>
      </c>
      <c r="I68" s="140">
        <v>2</v>
      </c>
    </row>
    <row r="69" spans="1:9" ht="22.5" customHeight="1">
      <c r="A69" s="138">
        <v>65</v>
      </c>
      <c r="B69" s="142" t="s">
        <v>613</v>
      </c>
      <c r="C69" s="140">
        <v>5</v>
      </c>
      <c r="D69" s="138">
        <v>1</v>
      </c>
      <c r="E69" s="138" t="s">
        <v>84</v>
      </c>
      <c r="F69" s="140">
        <v>5</v>
      </c>
      <c r="G69" s="138">
        <v>1</v>
      </c>
      <c r="H69" s="138" t="s">
        <v>84</v>
      </c>
      <c r="I69" s="140">
        <v>6</v>
      </c>
    </row>
    <row r="70" spans="1:9" ht="22.5" customHeight="1">
      <c r="A70" s="138">
        <v>66</v>
      </c>
      <c r="B70" s="142" t="s">
        <v>74</v>
      </c>
      <c r="C70" s="140">
        <v>7</v>
      </c>
      <c r="D70" s="138" t="s">
        <v>84</v>
      </c>
      <c r="E70" s="138" t="s">
        <v>84</v>
      </c>
      <c r="F70" s="140">
        <v>7</v>
      </c>
      <c r="G70" s="138" t="s">
        <v>84</v>
      </c>
      <c r="H70" s="138" t="s">
        <v>84</v>
      </c>
      <c r="I70" s="140">
        <v>7</v>
      </c>
    </row>
    <row r="71" spans="1:9" ht="22.5" customHeight="1">
      <c r="A71" s="138">
        <v>67</v>
      </c>
      <c r="B71" s="142" t="s">
        <v>75</v>
      </c>
      <c r="C71" s="140">
        <v>2</v>
      </c>
      <c r="D71" s="138" t="s">
        <v>84</v>
      </c>
      <c r="E71" s="138" t="s">
        <v>84</v>
      </c>
      <c r="F71" s="140">
        <v>2</v>
      </c>
      <c r="G71" s="138" t="s">
        <v>84</v>
      </c>
      <c r="H71" s="138" t="s">
        <v>84</v>
      </c>
      <c r="I71" s="140">
        <v>2</v>
      </c>
    </row>
    <row r="72" spans="1:9" ht="22.5" customHeight="1">
      <c r="A72" s="138"/>
      <c r="B72" s="143" t="s">
        <v>661</v>
      </c>
      <c r="C72" s="140">
        <f aca="true" t="shared" si="0" ref="C72:I72">SUM(C5:C71)</f>
        <v>264</v>
      </c>
      <c r="D72" s="140">
        <f t="shared" si="0"/>
        <v>3</v>
      </c>
      <c r="E72" s="140">
        <f t="shared" si="0"/>
        <v>4</v>
      </c>
      <c r="F72" s="140">
        <f t="shared" si="0"/>
        <v>266</v>
      </c>
      <c r="G72" s="140">
        <f t="shared" si="0"/>
        <v>18</v>
      </c>
      <c r="H72" s="140">
        <f t="shared" si="0"/>
        <v>21</v>
      </c>
      <c r="I72" s="140">
        <f t="shared" si="0"/>
        <v>263</v>
      </c>
    </row>
    <row r="73" spans="1:9" ht="12" customHeight="1">
      <c r="A73" s="17"/>
      <c r="B73" s="144"/>
      <c r="C73" s="10"/>
      <c r="D73" s="10"/>
      <c r="E73" s="10"/>
      <c r="F73" s="10"/>
      <c r="G73" s="10"/>
      <c r="H73" s="10"/>
      <c r="I73" s="19"/>
    </row>
    <row r="74" spans="1:9" ht="33.75" customHeight="1">
      <c r="A74" s="16"/>
      <c r="B74" s="145" t="s">
        <v>662</v>
      </c>
      <c r="C74" s="146"/>
      <c r="D74" s="147" t="s">
        <v>663</v>
      </c>
      <c r="H74" s="147" t="s">
        <v>664</v>
      </c>
      <c r="I74" s="16"/>
    </row>
    <row r="77" spans="5:6" ht="18" customHeight="1">
      <c r="E77" s="18"/>
      <c r="F77" s="18"/>
    </row>
  </sheetData>
  <sheetProtection/>
  <autoFilter ref="A4:I72"/>
  <mergeCells count="7">
    <mergeCell ref="I3:I4"/>
    <mergeCell ref="A3:A4"/>
    <mergeCell ref="B3:B4"/>
    <mergeCell ref="C3:C4"/>
    <mergeCell ref="D3:E3"/>
    <mergeCell ref="F3:F4"/>
    <mergeCell ref="G3:H3"/>
  </mergeCells>
  <printOptions horizontalCentered="1"/>
  <pageMargins left="0.6692913385826772" right="0.3937007874015748" top="0.6299212598425197" bottom="0.5905511811023623" header="0.4330708661417323" footer="0.31496062992125984"/>
  <pageSetup fitToHeight="2" fitToWidth="1" horizontalDpi="600" verticalDpi="600" orientation="portrait" paperSize="9" scale="83" r:id="rId1"/>
  <headerFooter alignWithMargins="0">
    <oddFooter>&amp;R第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PageLayoutView="0" workbookViewId="0" topLeftCell="A1">
      <selection activeCell="K1" sqref="K1"/>
    </sheetView>
  </sheetViews>
  <sheetFormatPr defaultColWidth="9.140625" defaultRowHeight="17.25" customHeight="1"/>
  <cols>
    <col min="1" max="1" width="6.57421875" style="30" customWidth="1"/>
    <col min="2" max="2" width="9.00390625" style="30" customWidth="1"/>
    <col min="3" max="3" width="20.00390625" style="50" customWidth="1"/>
    <col min="4" max="4" width="16.140625" style="51" bestFit="1" customWidth="1"/>
    <col min="5" max="5" width="27.28125" style="52" bestFit="1" customWidth="1"/>
    <col min="6" max="7" width="13.140625" style="53" customWidth="1"/>
    <col min="8" max="9" width="13.421875" style="54" bestFit="1" customWidth="1"/>
    <col min="10" max="16384" width="9.00390625" style="30" customWidth="1"/>
  </cols>
  <sheetData>
    <row r="1" spans="1:10" ht="34.5" customHeight="1">
      <c r="A1" s="124" t="s">
        <v>673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7.25" customHeight="1">
      <c r="A2" s="123" t="s">
        <v>544</v>
      </c>
      <c r="B2" s="123" t="s">
        <v>545</v>
      </c>
      <c r="C2" s="125" t="s">
        <v>546</v>
      </c>
      <c r="D2" s="126" t="s">
        <v>547</v>
      </c>
      <c r="E2" s="127" t="s">
        <v>548</v>
      </c>
      <c r="F2" s="127" t="s">
        <v>549</v>
      </c>
      <c r="G2" s="128" t="s">
        <v>550</v>
      </c>
      <c r="H2" s="122" t="s">
        <v>551</v>
      </c>
      <c r="I2" s="122"/>
      <c r="J2" s="123" t="s">
        <v>552</v>
      </c>
    </row>
    <row r="3" spans="1:10" ht="17.25" customHeight="1">
      <c r="A3" s="123"/>
      <c r="B3" s="123"/>
      <c r="C3" s="125"/>
      <c r="D3" s="126"/>
      <c r="E3" s="127"/>
      <c r="F3" s="127"/>
      <c r="G3" s="127"/>
      <c r="H3" s="33" t="s">
        <v>553</v>
      </c>
      <c r="I3" s="33" t="s">
        <v>554</v>
      </c>
      <c r="J3" s="123"/>
    </row>
    <row r="4" spans="1:10" ht="17.25" customHeight="1">
      <c r="A4" s="31">
        <v>1</v>
      </c>
      <c r="B4" s="39" t="s">
        <v>85</v>
      </c>
      <c r="C4" s="24" t="s">
        <v>326</v>
      </c>
      <c r="D4" s="40" t="s">
        <v>560</v>
      </c>
      <c r="E4" s="5" t="s">
        <v>69</v>
      </c>
      <c r="F4" s="36">
        <v>2100</v>
      </c>
      <c r="G4" s="32">
        <v>905.01</v>
      </c>
      <c r="H4" s="37">
        <v>43617</v>
      </c>
      <c r="I4" s="38">
        <v>45440</v>
      </c>
      <c r="J4" s="31"/>
    </row>
    <row r="5" spans="1:10" ht="17.25" customHeight="1">
      <c r="A5" s="31">
        <v>2</v>
      </c>
      <c r="B5" s="39" t="s">
        <v>86</v>
      </c>
      <c r="C5" s="24" t="s">
        <v>327</v>
      </c>
      <c r="D5" s="4" t="s">
        <v>561</v>
      </c>
      <c r="E5" s="34" t="s">
        <v>23</v>
      </c>
      <c r="F5" s="36">
        <v>2100</v>
      </c>
      <c r="G5" s="32">
        <v>905.01</v>
      </c>
      <c r="H5" s="37">
        <v>43617</v>
      </c>
      <c r="I5" s="38">
        <v>45440</v>
      </c>
      <c r="J5" s="31"/>
    </row>
    <row r="6" spans="1:10" ht="17.25" customHeight="1">
      <c r="A6" s="31">
        <v>3</v>
      </c>
      <c r="B6" s="34" t="s">
        <v>87</v>
      </c>
      <c r="C6" s="35" t="s">
        <v>330</v>
      </c>
      <c r="D6" s="40" t="s">
        <v>555</v>
      </c>
      <c r="E6" s="1" t="s">
        <v>65</v>
      </c>
      <c r="F6" s="36">
        <v>2100</v>
      </c>
      <c r="G6" s="32">
        <v>905.01</v>
      </c>
      <c r="H6" s="41">
        <v>43678</v>
      </c>
      <c r="I6" s="38">
        <v>45471</v>
      </c>
      <c r="J6" s="31"/>
    </row>
    <row r="7" spans="1:10" ht="17.25" customHeight="1">
      <c r="A7" s="31">
        <v>4</v>
      </c>
      <c r="B7" s="34" t="s">
        <v>88</v>
      </c>
      <c r="C7" s="35" t="s">
        <v>331</v>
      </c>
      <c r="D7" s="40" t="s">
        <v>557</v>
      </c>
      <c r="E7" s="1" t="s">
        <v>38</v>
      </c>
      <c r="F7" s="36">
        <v>2100</v>
      </c>
      <c r="G7" s="32">
        <v>905.01</v>
      </c>
      <c r="H7" s="41">
        <v>43739</v>
      </c>
      <c r="I7" s="38">
        <v>45501</v>
      </c>
      <c r="J7" s="31"/>
    </row>
    <row r="8" spans="1:10" ht="17.25" customHeight="1">
      <c r="A8" s="31">
        <v>5</v>
      </c>
      <c r="B8" s="34" t="s">
        <v>89</v>
      </c>
      <c r="C8" s="35" t="s">
        <v>332</v>
      </c>
      <c r="D8" s="42" t="s">
        <v>563</v>
      </c>
      <c r="E8" s="1" t="s">
        <v>68</v>
      </c>
      <c r="F8" s="36">
        <v>2100</v>
      </c>
      <c r="G8" s="32">
        <v>905.01</v>
      </c>
      <c r="H8" s="41">
        <v>43739</v>
      </c>
      <c r="I8" s="38">
        <v>45563</v>
      </c>
      <c r="J8" s="31"/>
    </row>
    <row r="9" spans="1:10" ht="17.25" customHeight="1">
      <c r="A9" s="31">
        <v>6</v>
      </c>
      <c r="B9" s="34" t="s">
        <v>90</v>
      </c>
      <c r="C9" s="35" t="s">
        <v>333</v>
      </c>
      <c r="D9" s="42" t="s">
        <v>564</v>
      </c>
      <c r="E9" s="1" t="s">
        <v>27</v>
      </c>
      <c r="F9" s="36">
        <v>2100</v>
      </c>
      <c r="G9" s="32">
        <v>905.01</v>
      </c>
      <c r="H9" s="41">
        <v>43770</v>
      </c>
      <c r="I9" s="38">
        <v>45563</v>
      </c>
      <c r="J9" s="31"/>
    </row>
    <row r="10" spans="1:10" ht="17.25" customHeight="1">
      <c r="A10" s="31">
        <v>7</v>
      </c>
      <c r="B10" s="34" t="s">
        <v>91</v>
      </c>
      <c r="C10" s="35" t="s">
        <v>334</v>
      </c>
      <c r="D10" s="42" t="s">
        <v>565</v>
      </c>
      <c r="E10" s="1" t="s">
        <v>43</v>
      </c>
      <c r="F10" s="36">
        <v>2100</v>
      </c>
      <c r="G10" s="32">
        <v>905.01</v>
      </c>
      <c r="H10" s="41">
        <v>43770</v>
      </c>
      <c r="I10" s="38">
        <v>45593</v>
      </c>
      <c r="J10" s="31"/>
    </row>
    <row r="11" spans="1:10" ht="17.25" customHeight="1">
      <c r="A11" s="31">
        <v>8</v>
      </c>
      <c r="B11" s="34" t="s">
        <v>92</v>
      </c>
      <c r="C11" s="35" t="s">
        <v>335</v>
      </c>
      <c r="D11" s="42" t="s">
        <v>566</v>
      </c>
      <c r="E11" s="1" t="s">
        <v>57</v>
      </c>
      <c r="F11" s="36">
        <v>2100</v>
      </c>
      <c r="G11" s="32">
        <v>905.01</v>
      </c>
      <c r="H11" s="41">
        <v>43770</v>
      </c>
      <c r="I11" s="38">
        <v>45471</v>
      </c>
      <c r="J11" s="31"/>
    </row>
    <row r="12" spans="1:10" ht="17.25" customHeight="1">
      <c r="A12" s="31">
        <v>9</v>
      </c>
      <c r="B12" s="34" t="s">
        <v>93</v>
      </c>
      <c r="C12" s="35" t="s">
        <v>336</v>
      </c>
      <c r="D12" s="42" t="s">
        <v>561</v>
      </c>
      <c r="E12" s="20" t="s">
        <v>69</v>
      </c>
      <c r="F12" s="36">
        <v>2100</v>
      </c>
      <c r="G12" s="32">
        <v>905.01</v>
      </c>
      <c r="H12" s="41">
        <v>43800</v>
      </c>
      <c r="I12" s="38">
        <v>45532</v>
      </c>
      <c r="J12" s="31"/>
    </row>
    <row r="13" spans="1:10" ht="17.25" customHeight="1">
      <c r="A13" s="31">
        <v>10</v>
      </c>
      <c r="B13" s="34" t="s">
        <v>94</v>
      </c>
      <c r="C13" s="35" t="s">
        <v>337</v>
      </c>
      <c r="D13" s="42" t="s">
        <v>557</v>
      </c>
      <c r="E13" s="20" t="s">
        <v>70</v>
      </c>
      <c r="F13" s="36">
        <v>2100</v>
      </c>
      <c r="G13" s="32">
        <v>905.01</v>
      </c>
      <c r="H13" s="41">
        <v>43800</v>
      </c>
      <c r="I13" s="38">
        <v>45501</v>
      </c>
      <c r="J13" s="31"/>
    </row>
    <row r="14" spans="1:10" ht="17.25" customHeight="1">
      <c r="A14" s="31">
        <v>11</v>
      </c>
      <c r="B14" s="34" t="s">
        <v>95</v>
      </c>
      <c r="C14" s="35" t="s">
        <v>338</v>
      </c>
      <c r="D14" s="35" t="s">
        <v>557</v>
      </c>
      <c r="E14" s="20" t="s">
        <v>39</v>
      </c>
      <c r="F14" s="36">
        <v>2100</v>
      </c>
      <c r="G14" s="32">
        <v>881.15</v>
      </c>
      <c r="H14" s="37">
        <v>43922</v>
      </c>
      <c r="I14" s="38">
        <v>45593</v>
      </c>
      <c r="J14" s="31"/>
    </row>
    <row r="15" spans="1:10" ht="17.25" customHeight="1">
      <c r="A15" s="31">
        <v>12</v>
      </c>
      <c r="B15" s="34" t="s">
        <v>96</v>
      </c>
      <c r="C15" s="35" t="s">
        <v>339</v>
      </c>
      <c r="D15" s="35" t="s">
        <v>557</v>
      </c>
      <c r="E15" s="20" t="s">
        <v>56</v>
      </c>
      <c r="F15" s="36">
        <v>2100</v>
      </c>
      <c r="G15" s="32">
        <v>905.01</v>
      </c>
      <c r="H15" s="37">
        <v>43922</v>
      </c>
      <c r="I15" s="38">
        <v>45563</v>
      </c>
      <c r="J15" s="31"/>
    </row>
    <row r="16" spans="1:10" ht="17.25" customHeight="1">
      <c r="A16" s="31">
        <v>13</v>
      </c>
      <c r="B16" s="34" t="s">
        <v>97</v>
      </c>
      <c r="C16" s="35" t="s">
        <v>340</v>
      </c>
      <c r="D16" s="4" t="s">
        <v>555</v>
      </c>
      <c r="E16" s="20" t="s">
        <v>65</v>
      </c>
      <c r="F16" s="36">
        <v>2100</v>
      </c>
      <c r="G16" s="32">
        <v>905.01</v>
      </c>
      <c r="H16" s="37">
        <v>43922</v>
      </c>
      <c r="I16" s="38">
        <v>45532</v>
      </c>
      <c r="J16" s="31"/>
    </row>
    <row r="17" spans="1:10" ht="17.25" customHeight="1">
      <c r="A17" s="31">
        <v>14</v>
      </c>
      <c r="B17" s="34" t="s">
        <v>98</v>
      </c>
      <c r="C17" s="35" t="s">
        <v>341</v>
      </c>
      <c r="D17" s="40" t="s">
        <v>555</v>
      </c>
      <c r="E17" s="20" t="s">
        <v>65</v>
      </c>
      <c r="F17" s="36">
        <v>2100</v>
      </c>
      <c r="G17" s="32">
        <v>905.01</v>
      </c>
      <c r="H17" s="37">
        <v>43922</v>
      </c>
      <c r="I17" s="38">
        <v>45744</v>
      </c>
      <c r="J17" s="31"/>
    </row>
    <row r="18" spans="1:10" ht="17.25" customHeight="1">
      <c r="A18" s="31">
        <v>15</v>
      </c>
      <c r="B18" s="34" t="s">
        <v>99</v>
      </c>
      <c r="C18" s="35" t="s">
        <v>342</v>
      </c>
      <c r="D18" s="35" t="s">
        <v>555</v>
      </c>
      <c r="E18" s="22" t="s">
        <v>65</v>
      </c>
      <c r="F18" s="36">
        <v>2100</v>
      </c>
      <c r="G18" s="32">
        <v>905.01</v>
      </c>
      <c r="H18" s="37">
        <v>43922</v>
      </c>
      <c r="I18" s="38">
        <v>45624</v>
      </c>
      <c r="J18" s="31"/>
    </row>
    <row r="19" spans="1:10" ht="17.25" customHeight="1">
      <c r="A19" s="31">
        <v>16</v>
      </c>
      <c r="B19" s="34" t="s">
        <v>100</v>
      </c>
      <c r="C19" s="35" t="s">
        <v>343</v>
      </c>
      <c r="D19" s="40" t="s">
        <v>568</v>
      </c>
      <c r="E19" s="3" t="s">
        <v>45</v>
      </c>
      <c r="F19" s="36">
        <v>2100</v>
      </c>
      <c r="G19" s="32">
        <v>905.01</v>
      </c>
      <c r="H19" s="37">
        <v>43952</v>
      </c>
      <c r="I19" s="38">
        <v>45685</v>
      </c>
      <c r="J19" s="31"/>
    </row>
    <row r="20" spans="1:10" ht="17.25" customHeight="1">
      <c r="A20" s="31">
        <v>17</v>
      </c>
      <c r="B20" s="34" t="s">
        <v>101</v>
      </c>
      <c r="C20" s="35" t="s">
        <v>344</v>
      </c>
      <c r="D20" s="21" t="s">
        <v>557</v>
      </c>
      <c r="E20" s="22" t="s">
        <v>68</v>
      </c>
      <c r="F20" s="36">
        <v>2100</v>
      </c>
      <c r="G20" s="32">
        <v>905.01</v>
      </c>
      <c r="H20" s="37">
        <v>43952</v>
      </c>
      <c r="I20" s="38">
        <v>45593</v>
      </c>
      <c r="J20" s="31"/>
    </row>
    <row r="21" spans="1:10" ht="17.25" customHeight="1">
      <c r="A21" s="31">
        <v>18</v>
      </c>
      <c r="B21" s="1" t="s">
        <v>102</v>
      </c>
      <c r="C21" s="2" t="s">
        <v>345</v>
      </c>
      <c r="D21" s="40" t="s">
        <v>569</v>
      </c>
      <c r="E21" s="20" t="s">
        <v>53</v>
      </c>
      <c r="F21" s="36">
        <v>2100</v>
      </c>
      <c r="G21" s="32">
        <v>905.01</v>
      </c>
      <c r="H21" s="37">
        <v>43952</v>
      </c>
      <c r="I21" s="38">
        <v>45410</v>
      </c>
      <c r="J21" s="31"/>
    </row>
    <row r="22" spans="1:10" ht="17.25" customHeight="1">
      <c r="A22" s="31">
        <v>19</v>
      </c>
      <c r="B22" s="1" t="s">
        <v>103</v>
      </c>
      <c r="C22" s="2" t="s">
        <v>346</v>
      </c>
      <c r="D22" s="4" t="s">
        <v>562</v>
      </c>
      <c r="E22" s="22" t="s">
        <v>19</v>
      </c>
      <c r="F22" s="36">
        <v>2100</v>
      </c>
      <c r="G22" s="32">
        <v>905.01</v>
      </c>
      <c r="H22" s="41">
        <v>43952</v>
      </c>
      <c r="I22" s="38">
        <v>45775</v>
      </c>
      <c r="J22" s="31"/>
    </row>
    <row r="23" spans="1:10" ht="17.25" customHeight="1">
      <c r="A23" s="31">
        <v>20</v>
      </c>
      <c r="B23" s="1" t="s">
        <v>104</v>
      </c>
      <c r="C23" s="2" t="s">
        <v>347</v>
      </c>
      <c r="D23" s="40" t="s">
        <v>562</v>
      </c>
      <c r="E23" s="34" t="s">
        <v>27</v>
      </c>
      <c r="F23" s="36">
        <v>2100</v>
      </c>
      <c r="G23" s="32">
        <v>905.01</v>
      </c>
      <c r="H23" s="41">
        <v>43956</v>
      </c>
      <c r="I23" s="38">
        <v>45777</v>
      </c>
      <c r="J23" s="31"/>
    </row>
    <row r="24" spans="1:10" ht="17.25" customHeight="1">
      <c r="A24" s="31">
        <v>21</v>
      </c>
      <c r="B24" s="1" t="s">
        <v>105</v>
      </c>
      <c r="C24" s="2" t="s">
        <v>348</v>
      </c>
      <c r="D24" s="4" t="s">
        <v>555</v>
      </c>
      <c r="E24" s="34" t="s">
        <v>65</v>
      </c>
      <c r="F24" s="36">
        <v>2100</v>
      </c>
      <c r="G24" s="32">
        <v>905.01</v>
      </c>
      <c r="H24" s="37">
        <v>43952</v>
      </c>
      <c r="I24" s="38">
        <v>45532</v>
      </c>
      <c r="J24" s="31"/>
    </row>
    <row r="25" spans="1:10" ht="17.25" customHeight="1">
      <c r="A25" s="31">
        <v>22</v>
      </c>
      <c r="B25" s="1" t="s">
        <v>106</v>
      </c>
      <c r="C25" s="2" t="s">
        <v>349</v>
      </c>
      <c r="D25" s="35" t="s">
        <v>555</v>
      </c>
      <c r="E25" s="22" t="s">
        <v>65</v>
      </c>
      <c r="F25" s="36">
        <v>2100</v>
      </c>
      <c r="G25" s="32">
        <v>905.01</v>
      </c>
      <c r="H25" s="37">
        <v>43983</v>
      </c>
      <c r="I25" s="38">
        <v>45685</v>
      </c>
      <c r="J25" s="31"/>
    </row>
    <row r="26" spans="1:10" ht="17.25" customHeight="1">
      <c r="A26" s="31">
        <v>23</v>
      </c>
      <c r="B26" s="1" t="s">
        <v>107</v>
      </c>
      <c r="C26" s="2" t="s">
        <v>350</v>
      </c>
      <c r="D26" s="35" t="s">
        <v>566</v>
      </c>
      <c r="E26" s="22" t="s">
        <v>24</v>
      </c>
      <c r="F26" s="36">
        <v>2100</v>
      </c>
      <c r="G26" s="32">
        <v>881.15</v>
      </c>
      <c r="H26" s="37">
        <v>43983</v>
      </c>
      <c r="I26" s="38">
        <v>45716</v>
      </c>
      <c r="J26" s="31"/>
    </row>
    <row r="27" spans="1:10" ht="17.25" customHeight="1">
      <c r="A27" s="31">
        <v>24</v>
      </c>
      <c r="B27" s="1" t="s">
        <v>108</v>
      </c>
      <c r="C27" s="2" t="s">
        <v>351</v>
      </c>
      <c r="D27" s="35" t="s">
        <v>558</v>
      </c>
      <c r="E27" s="22" t="s">
        <v>18</v>
      </c>
      <c r="F27" s="36">
        <v>2100</v>
      </c>
      <c r="G27" s="32">
        <v>905.01</v>
      </c>
      <c r="H27" s="37">
        <v>44013</v>
      </c>
      <c r="I27" s="38">
        <v>45685</v>
      </c>
      <c r="J27" s="31"/>
    </row>
    <row r="28" spans="1:10" ht="17.25" customHeight="1">
      <c r="A28" s="31">
        <v>25</v>
      </c>
      <c r="B28" s="1" t="s">
        <v>109</v>
      </c>
      <c r="C28" s="2" t="s">
        <v>352</v>
      </c>
      <c r="D28" s="35" t="s">
        <v>566</v>
      </c>
      <c r="E28" s="3" t="s">
        <v>39</v>
      </c>
      <c r="F28" s="36">
        <v>2100</v>
      </c>
      <c r="G28" s="32">
        <v>881.15</v>
      </c>
      <c r="H28" s="37">
        <v>44013</v>
      </c>
      <c r="I28" s="38">
        <v>45654</v>
      </c>
      <c r="J28" s="31"/>
    </row>
    <row r="29" spans="1:10" ht="17.25" customHeight="1">
      <c r="A29" s="31">
        <v>26</v>
      </c>
      <c r="B29" s="1" t="s">
        <v>110</v>
      </c>
      <c r="C29" s="2" t="s">
        <v>353</v>
      </c>
      <c r="D29" s="4" t="s">
        <v>557</v>
      </c>
      <c r="E29" s="22" t="s">
        <v>40</v>
      </c>
      <c r="F29" s="36">
        <v>2100</v>
      </c>
      <c r="G29" s="32">
        <v>905.01</v>
      </c>
      <c r="H29" s="37">
        <v>44044</v>
      </c>
      <c r="I29" s="38">
        <v>45685</v>
      </c>
      <c r="J29" s="31"/>
    </row>
    <row r="30" spans="1:10" ht="17.25" customHeight="1">
      <c r="A30" s="31">
        <v>27</v>
      </c>
      <c r="B30" s="1" t="s">
        <v>111</v>
      </c>
      <c r="C30" s="2" t="s">
        <v>354</v>
      </c>
      <c r="D30" s="4" t="s">
        <v>570</v>
      </c>
      <c r="E30" s="22" t="s">
        <v>70</v>
      </c>
      <c r="F30" s="36">
        <v>2100</v>
      </c>
      <c r="G30" s="32">
        <v>905.01</v>
      </c>
      <c r="H30" s="37">
        <v>44044</v>
      </c>
      <c r="I30" s="38">
        <v>45836</v>
      </c>
      <c r="J30" s="31"/>
    </row>
    <row r="31" spans="1:10" ht="17.25" customHeight="1">
      <c r="A31" s="31">
        <v>28</v>
      </c>
      <c r="B31" s="1" t="s">
        <v>112</v>
      </c>
      <c r="C31" s="2" t="s">
        <v>355</v>
      </c>
      <c r="D31" s="4" t="s">
        <v>560</v>
      </c>
      <c r="E31" s="22" t="s">
        <v>74</v>
      </c>
      <c r="F31" s="36">
        <v>2100</v>
      </c>
      <c r="G31" s="32">
        <v>905.01</v>
      </c>
      <c r="H31" s="37">
        <v>44044</v>
      </c>
      <c r="I31" s="38">
        <v>45775</v>
      </c>
      <c r="J31" s="31"/>
    </row>
    <row r="32" spans="1:10" ht="17.25" customHeight="1">
      <c r="A32" s="31">
        <v>29</v>
      </c>
      <c r="B32" s="1" t="s">
        <v>113</v>
      </c>
      <c r="C32" s="2" t="s">
        <v>356</v>
      </c>
      <c r="D32" s="4" t="s">
        <v>555</v>
      </c>
      <c r="E32" s="3" t="s">
        <v>65</v>
      </c>
      <c r="F32" s="36">
        <v>2100</v>
      </c>
      <c r="G32" s="32">
        <v>905.01</v>
      </c>
      <c r="H32" s="37">
        <v>44044</v>
      </c>
      <c r="I32" s="38">
        <v>45836</v>
      </c>
      <c r="J32" s="31"/>
    </row>
    <row r="33" spans="1:10" ht="17.25" customHeight="1">
      <c r="A33" s="31">
        <v>30</v>
      </c>
      <c r="B33" s="1" t="s">
        <v>114</v>
      </c>
      <c r="C33" s="2" t="s">
        <v>357</v>
      </c>
      <c r="D33" s="4" t="s">
        <v>565</v>
      </c>
      <c r="E33" s="22" t="s">
        <v>69</v>
      </c>
      <c r="F33" s="36">
        <v>2100</v>
      </c>
      <c r="G33" s="32">
        <v>905.01</v>
      </c>
      <c r="H33" s="41">
        <v>44075</v>
      </c>
      <c r="I33" s="38">
        <v>45593</v>
      </c>
      <c r="J33" s="31"/>
    </row>
    <row r="34" spans="1:10" ht="17.25" customHeight="1">
      <c r="A34" s="31">
        <v>31</v>
      </c>
      <c r="B34" s="1" t="s">
        <v>115</v>
      </c>
      <c r="C34" s="2" t="s">
        <v>358</v>
      </c>
      <c r="D34" s="4" t="s">
        <v>566</v>
      </c>
      <c r="E34" s="22" t="s">
        <v>74</v>
      </c>
      <c r="F34" s="36">
        <v>2100</v>
      </c>
      <c r="G34" s="32">
        <v>905.01</v>
      </c>
      <c r="H34" s="41">
        <v>44075</v>
      </c>
      <c r="I34" s="38">
        <v>45866</v>
      </c>
      <c r="J34" s="31"/>
    </row>
    <row r="35" spans="1:10" ht="17.25" customHeight="1">
      <c r="A35" s="31">
        <v>32</v>
      </c>
      <c r="B35" s="1" t="s">
        <v>116</v>
      </c>
      <c r="C35" s="2" t="s">
        <v>359</v>
      </c>
      <c r="D35" s="4" t="s">
        <v>571</v>
      </c>
      <c r="E35" s="3" t="s">
        <v>20</v>
      </c>
      <c r="F35" s="36">
        <v>2100</v>
      </c>
      <c r="G35" s="32">
        <v>905.01</v>
      </c>
      <c r="H35" s="41">
        <v>44075</v>
      </c>
      <c r="I35" s="38">
        <v>45532</v>
      </c>
      <c r="J35" s="31"/>
    </row>
    <row r="36" spans="1:10" ht="17.25" customHeight="1">
      <c r="A36" s="31">
        <v>33</v>
      </c>
      <c r="B36" s="1" t="s">
        <v>117</v>
      </c>
      <c r="C36" s="2" t="s">
        <v>360</v>
      </c>
      <c r="D36" s="4" t="s">
        <v>557</v>
      </c>
      <c r="E36" s="3" t="s">
        <v>20</v>
      </c>
      <c r="F36" s="36">
        <v>2100</v>
      </c>
      <c r="G36" s="32">
        <v>905.01</v>
      </c>
      <c r="H36" s="41">
        <v>44075</v>
      </c>
      <c r="I36" s="38">
        <v>45897</v>
      </c>
      <c r="J36" s="31"/>
    </row>
    <row r="37" spans="1:10" ht="17.25" customHeight="1">
      <c r="A37" s="31">
        <v>34</v>
      </c>
      <c r="B37" s="20" t="s">
        <v>118</v>
      </c>
      <c r="C37" s="21" t="s">
        <v>361</v>
      </c>
      <c r="D37" s="4" t="s">
        <v>561</v>
      </c>
      <c r="E37" s="1" t="s">
        <v>23</v>
      </c>
      <c r="F37" s="36">
        <v>2100</v>
      </c>
      <c r="G37" s="32">
        <v>905.01</v>
      </c>
      <c r="H37" s="37">
        <v>44105</v>
      </c>
      <c r="I37" s="38">
        <v>45928</v>
      </c>
      <c r="J37" s="31"/>
    </row>
    <row r="38" spans="1:10" ht="17.25" customHeight="1">
      <c r="A38" s="31">
        <v>35</v>
      </c>
      <c r="B38" s="34" t="s">
        <v>119</v>
      </c>
      <c r="C38" s="35" t="s">
        <v>362</v>
      </c>
      <c r="D38" s="4" t="s">
        <v>561</v>
      </c>
      <c r="E38" s="1" t="s">
        <v>23</v>
      </c>
      <c r="F38" s="36">
        <v>2100</v>
      </c>
      <c r="G38" s="32">
        <v>905.01</v>
      </c>
      <c r="H38" s="37">
        <v>44105</v>
      </c>
      <c r="I38" s="38">
        <v>45866</v>
      </c>
      <c r="J38" s="31"/>
    </row>
    <row r="39" spans="1:10" ht="17.25" customHeight="1">
      <c r="A39" s="31">
        <v>36</v>
      </c>
      <c r="B39" s="34" t="s">
        <v>120</v>
      </c>
      <c r="C39" s="35" t="s">
        <v>363</v>
      </c>
      <c r="D39" s="4" t="s">
        <v>561</v>
      </c>
      <c r="E39" s="1" t="s">
        <v>23</v>
      </c>
      <c r="F39" s="36">
        <v>2100</v>
      </c>
      <c r="G39" s="32">
        <v>905.01</v>
      </c>
      <c r="H39" s="37">
        <v>44105</v>
      </c>
      <c r="I39" s="38">
        <v>45471</v>
      </c>
      <c r="J39" s="31"/>
    </row>
    <row r="40" spans="1:10" ht="17.25" customHeight="1">
      <c r="A40" s="31">
        <v>37</v>
      </c>
      <c r="B40" s="3" t="s">
        <v>121</v>
      </c>
      <c r="C40" s="4" t="s">
        <v>364</v>
      </c>
      <c r="D40" s="4" t="s">
        <v>557</v>
      </c>
      <c r="E40" s="1" t="s">
        <v>40</v>
      </c>
      <c r="F40" s="36">
        <v>2100</v>
      </c>
      <c r="G40" s="32">
        <v>905.01</v>
      </c>
      <c r="H40" s="37">
        <v>44105</v>
      </c>
      <c r="I40" s="38">
        <v>45563</v>
      </c>
      <c r="J40" s="31"/>
    </row>
    <row r="41" spans="1:10" ht="17.25" customHeight="1">
      <c r="A41" s="31">
        <v>38</v>
      </c>
      <c r="B41" s="34" t="s">
        <v>122</v>
      </c>
      <c r="C41" s="35" t="s">
        <v>365</v>
      </c>
      <c r="D41" s="4" t="s">
        <v>557</v>
      </c>
      <c r="E41" s="22" t="s">
        <v>40</v>
      </c>
      <c r="F41" s="36">
        <v>2100</v>
      </c>
      <c r="G41" s="32">
        <v>905.01</v>
      </c>
      <c r="H41" s="37">
        <v>44105</v>
      </c>
      <c r="I41" s="38">
        <v>45897</v>
      </c>
      <c r="J41" s="31"/>
    </row>
    <row r="42" spans="1:10" ht="17.25" customHeight="1">
      <c r="A42" s="31">
        <v>39</v>
      </c>
      <c r="B42" s="20" t="s">
        <v>123</v>
      </c>
      <c r="C42" s="21" t="s">
        <v>342</v>
      </c>
      <c r="D42" s="42" t="s">
        <v>561</v>
      </c>
      <c r="E42" s="22" t="s">
        <v>54</v>
      </c>
      <c r="F42" s="36">
        <v>2100</v>
      </c>
      <c r="G42" s="32">
        <v>881.15</v>
      </c>
      <c r="H42" s="41">
        <v>44105</v>
      </c>
      <c r="I42" s="38">
        <v>45866</v>
      </c>
      <c r="J42" s="31"/>
    </row>
    <row r="43" spans="1:10" ht="17.25" customHeight="1">
      <c r="A43" s="31">
        <v>40</v>
      </c>
      <c r="B43" s="34" t="s">
        <v>124</v>
      </c>
      <c r="C43" s="35" t="s">
        <v>366</v>
      </c>
      <c r="D43" s="42" t="s">
        <v>555</v>
      </c>
      <c r="E43" s="3" t="s">
        <v>65</v>
      </c>
      <c r="F43" s="36">
        <v>2100</v>
      </c>
      <c r="G43" s="32">
        <v>905.01</v>
      </c>
      <c r="H43" s="41">
        <v>44105</v>
      </c>
      <c r="I43" s="38">
        <v>45593</v>
      </c>
      <c r="J43" s="31"/>
    </row>
    <row r="44" spans="1:10" ht="17.25" customHeight="1">
      <c r="A44" s="31">
        <v>41</v>
      </c>
      <c r="B44" s="34" t="s">
        <v>125</v>
      </c>
      <c r="C44" s="35" t="s">
        <v>369</v>
      </c>
      <c r="D44" s="42" t="s">
        <v>566</v>
      </c>
      <c r="E44" s="3" t="s">
        <v>39</v>
      </c>
      <c r="F44" s="36">
        <v>2100</v>
      </c>
      <c r="G44" s="32">
        <v>881.15</v>
      </c>
      <c r="H44" s="41">
        <v>44136</v>
      </c>
      <c r="I44" s="38">
        <v>45410</v>
      </c>
      <c r="J44" s="31" t="s">
        <v>572</v>
      </c>
    </row>
    <row r="45" spans="1:10" ht="17.25" customHeight="1">
      <c r="A45" s="31">
        <v>42</v>
      </c>
      <c r="B45" s="20" t="s">
        <v>126</v>
      </c>
      <c r="C45" s="21" t="s">
        <v>370</v>
      </c>
      <c r="D45" s="42" t="s">
        <v>566</v>
      </c>
      <c r="E45" s="3" t="s">
        <v>39</v>
      </c>
      <c r="F45" s="36">
        <v>2100</v>
      </c>
      <c r="G45" s="32">
        <v>881.15</v>
      </c>
      <c r="H45" s="41">
        <v>44136</v>
      </c>
      <c r="I45" s="38">
        <v>45501</v>
      </c>
      <c r="J45" s="31"/>
    </row>
    <row r="46" spans="1:10" ht="17.25" customHeight="1">
      <c r="A46" s="31">
        <v>43</v>
      </c>
      <c r="B46" s="3" t="s">
        <v>127</v>
      </c>
      <c r="C46" s="4" t="s">
        <v>371</v>
      </c>
      <c r="D46" s="4" t="s">
        <v>566</v>
      </c>
      <c r="E46" s="3" t="s">
        <v>39</v>
      </c>
      <c r="F46" s="36">
        <v>2100</v>
      </c>
      <c r="G46" s="32">
        <v>881.15</v>
      </c>
      <c r="H46" s="37">
        <v>44136</v>
      </c>
      <c r="I46" s="38">
        <v>45593</v>
      </c>
      <c r="J46" s="31"/>
    </row>
    <row r="47" spans="1:10" ht="17.25" customHeight="1">
      <c r="A47" s="31">
        <v>44</v>
      </c>
      <c r="B47" s="3" t="s">
        <v>128</v>
      </c>
      <c r="C47" s="4" t="s">
        <v>372</v>
      </c>
      <c r="D47" s="4" t="s">
        <v>573</v>
      </c>
      <c r="E47" s="3" t="s">
        <v>52</v>
      </c>
      <c r="F47" s="36">
        <v>2100</v>
      </c>
      <c r="G47" s="32">
        <v>905.01</v>
      </c>
      <c r="H47" s="41">
        <v>44136</v>
      </c>
      <c r="I47" s="38">
        <v>45836</v>
      </c>
      <c r="J47" s="31"/>
    </row>
    <row r="48" spans="1:10" ht="17.25" customHeight="1">
      <c r="A48" s="31">
        <v>45</v>
      </c>
      <c r="B48" s="3" t="s">
        <v>129</v>
      </c>
      <c r="C48" s="4" t="s">
        <v>373</v>
      </c>
      <c r="D48" s="40" t="s">
        <v>555</v>
      </c>
      <c r="E48" s="5" t="s">
        <v>602</v>
      </c>
      <c r="F48" s="36">
        <v>2100</v>
      </c>
      <c r="G48" s="32">
        <v>905.01</v>
      </c>
      <c r="H48" s="41">
        <v>44136</v>
      </c>
      <c r="I48" s="38">
        <v>45866</v>
      </c>
      <c r="J48" s="31"/>
    </row>
    <row r="49" spans="1:10" ht="17.25" customHeight="1">
      <c r="A49" s="31">
        <v>46</v>
      </c>
      <c r="B49" s="3" t="s">
        <v>130</v>
      </c>
      <c r="C49" s="4" t="s">
        <v>375</v>
      </c>
      <c r="D49" s="4" t="s">
        <v>574</v>
      </c>
      <c r="E49" s="5" t="s">
        <v>53</v>
      </c>
      <c r="F49" s="36">
        <v>2100</v>
      </c>
      <c r="G49" s="32">
        <v>905.01</v>
      </c>
      <c r="H49" s="41">
        <v>44136</v>
      </c>
      <c r="I49" s="38">
        <v>45775</v>
      </c>
      <c r="J49" s="31"/>
    </row>
    <row r="50" spans="1:10" ht="17.25" customHeight="1">
      <c r="A50" s="31">
        <v>47</v>
      </c>
      <c r="B50" s="3" t="s">
        <v>131</v>
      </c>
      <c r="C50" s="4" t="s">
        <v>376</v>
      </c>
      <c r="D50" s="4" t="s">
        <v>561</v>
      </c>
      <c r="E50" s="34" t="s">
        <v>68</v>
      </c>
      <c r="F50" s="36">
        <v>2100</v>
      </c>
      <c r="G50" s="32">
        <v>905.01</v>
      </c>
      <c r="H50" s="41">
        <v>44136</v>
      </c>
      <c r="I50" s="38">
        <v>45958</v>
      </c>
      <c r="J50" s="31"/>
    </row>
    <row r="51" spans="1:10" ht="17.25" customHeight="1">
      <c r="A51" s="31">
        <v>48</v>
      </c>
      <c r="B51" s="3" t="s">
        <v>132</v>
      </c>
      <c r="C51" s="4" t="s">
        <v>377</v>
      </c>
      <c r="D51" s="4" t="s">
        <v>557</v>
      </c>
      <c r="E51" s="34" t="s">
        <v>68</v>
      </c>
      <c r="F51" s="36">
        <v>2100</v>
      </c>
      <c r="G51" s="32">
        <v>905.01</v>
      </c>
      <c r="H51" s="41">
        <v>44136</v>
      </c>
      <c r="I51" s="38">
        <v>45593</v>
      </c>
      <c r="J51" s="31"/>
    </row>
    <row r="52" spans="1:10" ht="17.25" customHeight="1">
      <c r="A52" s="31">
        <v>49</v>
      </c>
      <c r="B52" s="3" t="s">
        <v>133</v>
      </c>
      <c r="C52" s="4" t="s">
        <v>329</v>
      </c>
      <c r="D52" s="4" t="s">
        <v>558</v>
      </c>
      <c r="E52" s="3" t="s">
        <v>24</v>
      </c>
      <c r="F52" s="36">
        <v>2100</v>
      </c>
      <c r="G52" s="32">
        <v>881.15</v>
      </c>
      <c r="H52" s="37">
        <v>44166</v>
      </c>
      <c r="I52" s="38">
        <v>45775</v>
      </c>
      <c r="J52" s="31"/>
    </row>
    <row r="53" spans="1:10" ht="17.25" customHeight="1">
      <c r="A53" s="31">
        <v>50</v>
      </c>
      <c r="B53" s="3" t="s">
        <v>134</v>
      </c>
      <c r="C53" s="4" t="s">
        <v>379</v>
      </c>
      <c r="D53" s="4" t="s">
        <v>569</v>
      </c>
      <c r="E53" s="22" t="s">
        <v>53</v>
      </c>
      <c r="F53" s="36">
        <v>2100</v>
      </c>
      <c r="G53" s="32">
        <v>905.01</v>
      </c>
      <c r="H53" s="37">
        <v>44166</v>
      </c>
      <c r="I53" s="38">
        <v>45501</v>
      </c>
      <c r="J53" s="31"/>
    </row>
    <row r="54" spans="1:10" ht="17.25" customHeight="1">
      <c r="A54" s="31">
        <v>51</v>
      </c>
      <c r="B54" s="1" t="s">
        <v>135</v>
      </c>
      <c r="C54" s="4" t="s">
        <v>380</v>
      </c>
      <c r="D54" s="35" t="s">
        <v>557</v>
      </c>
      <c r="E54" s="3" t="s">
        <v>42</v>
      </c>
      <c r="F54" s="36">
        <v>2100</v>
      </c>
      <c r="G54" s="32">
        <v>905.01</v>
      </c>
      <c r="H54" s="41">
        <v>44166</v>
      </c>
      <c r="I54" s="38">
        <v>45532</v>
      </c>
      <c r="J54" s="31"/>
    </row>
    <row r="55" spans="1:10" ht="17.25" customHeight="1">
      <c r="A55" s="31">
        <v>52</v>
      </c>
      <c r="B55" s="34" t="s">
        <v>136</v>
      </c>
      <c r="C55" s="35" t="s">
        <v>383</v>
      </c>
      <c r="D55" s="35" t="s">
        <v>557</v>
      </c>
      <c r="E55" s="3" t="s">
        <v>49</v>
      </c>
      <c r="F55" s="36">
        <v>2100</v>
      </c>
      <c r="G55" s="32">
        <v>881.15</v>
      </c>
      <c r="H55" s="41">
        <v>44166</v>
      </c>
      <c r="I55" s="38">
        <v>45989</v>
      </c>
      <c r="J55" s="31"/>
    </row>
    <row r="56" spans="1:10" ht="17.25" customHeight="1">
      <c r="A56" s="31">
        <v>53</v>
      </c>
      <c r="B56" s="34" t="s">
        <v>137</v>
      </c>
      <c r="C56" s="35" t="s">
        <v>384</v>
      </c>
      <c r="D56" s="35" t="s">
        <v>562</v>
      </c>
      <c r="E56" s="3" t="s">
        <v>28</v>
      </c>
      <c r="F56" s="36">
        <v>2100</v>
      </c>
      <c r="G56" s="32">
        <v>905.01</v>
      </c>
      <c r="H56" s="41">
        <v>44197</v>
      </c>
      <c r="I56" s="38">
        <v>45897</v>
      </c>
      <c r="J56" s="31"/>
    </row>
    <row r="57" spans="1:10" ht="17.25" customHeight="1">
      <c r="A57" s="31">
        <v>54</v>
      </c>
      <c r="B57" s="34" t="s">
        <v>138</v>
      </c>
      <c r="C57" s="35" t="s">
        <v>385</v>
      </c>
      <c r="D57" s="4" t="s">
        <v>562</v>
      </c>
      <c r="E57" s="22" t="s">
        <v>28</v>
      </c>
      <c r="F57" s="36">
        <v>2100</v>
      </c>
      <c r="G57" s="32">
        <v>905.01</v>
      </c>
      <c r="H57" s="37">
        <v>44197</v>
      </c>
      <c r="I57" s="38">
        <v>45897</v>
      </c>
      <c r="J57" s="31"/>
    </row>
    <row r="58" spans="1:10" ht="17.25" customHeight="1">
      <c r="A58" s="31">
        <v>55</v>
      </c>
      <c r="B58" s="34" t="s">
        <v>139</v>
      </c>
      <c r="C58" s="35" t="s">
        <v>374</v>
      </c>
      <c r="D58" s="4" t="s">
        <v>575</v>
      </c>
      <c r="E58" s="22" t="s">
        <v>33</v>
      </c>
      <c r="F58" s="36">
        <v>2100</v>
      </c>
      <c r="G58" s="32">
        <v>905.01</v>
      </c>
      <c r="H58" s="41">
        <v>44197</v>
      </c>
      <c r="I58" s="38">
        <v>45866</v>
      </c>
      <c r="J58" s="31"/>
    </row>
    <row r="59" spans="1:10" ht="17.25" customHeight="1">
      <c r="A59" s="31">
        <v>56</v>
      </c>
      <c r="B59" s="3" t="s">
        <v>140</v>
      </c>
      <c r="C59" s="4" t="s">
        <v>368</v>
      </c>
      <c r="D59" s="4" t="s">
        <v>561</v>
      </c>
      <c r="E59" s="22" t="s">
        <v>36</v>
      </c>
      <c r="F59" s="36">
        <v>2100</v>
      </c>
      <c r="G59" s="32">
        <v>905.01</v>
      </c>
      <c r="H59" s="41">
        <v>44197</v>
      </c>
      <c r="I59" s="38">
        <v>45716</v>
      </c>
      <c r="J59" s="31"/>
    </row>
    <row r="60" spans="1:10" ht="17.25" customHeight="1">
      <c r="A60" s="31">
        <v>57</v>
      </c>
      <c r="B60" s="3" t="s">
        <v>141</v>
      </c>
      <c r="C60" s="4" t="s">
        <v>387</v>
      </c>
      <c r="D60" s="4" t="s">
        <v>576</v>
      </c>
      <c r="E60" s="34" t="s">
        <v>23</v>
      </c>
      <c r="F60" s="36">
        <v>2100</v>
      </c>
      <c r="G60" s="32">
        <v>905.01</v>
      </c>
      <c r="H60" s="41">
        <v>44197</v>
      </c>
      <c r="I60" s="38">
        <v>45989</v>
      </c>
      <c r="J60" s="31"/>
    </row>
    <row r="61" spans="1:10" ht="17.25" customHeight="1">
      <c r="A61" s="31">
        <v>58</v>
      </c>
      <c r="B61" s="3" t="s">
        <v>142</v>
      </c>
      <c r="C61" s="4" t="s">
        <v>388</v>
      </c>
      <c r="D61" s="35" t="s">
        <v>577</v>
      </c>
      <c r="E61" s="34" t="s">
        <v>68</v>
      </c>
      <c r="F61" s="36">
        <v>2100</v>
      </c>
      <c r="G61" s="32">
        <v>905.01</v>
      </c>
      <c r="H61" s="37">
        <v>44197</v>
      </c>
      <c r="I61" s="38">
        <v>45989</v>
      </c>
      <c r="J61" s="31"/>
    </row>
    <row r="62" spans="1:10" ht="17.25" customHeight="1">
      <c r="A62" s="31">
        <v>59</v>
      </c>
      <c r="B62" s="3" t="s">
        <v>143</v>
      </c>
      <c r="C62" s="4" t="s">
        <v>329</v>
      </c>
      <c r="D62" s="35" t="s">
        <v>578</v>
      </c>
      <c r="E62" s="34" t="s">
        <v>46</v>
      </c>
      <c r="F62" s="36">
        <v>2100</v>
      </c>
      <c r="G62" s="32">
        <v>905.01</v>
      </c>
      <c r="H62" s="37">
        <v>44197</v>
      </c>
      <c r="I62" s="38">
        <v>45624</v>
      </c>
      <c r="J62" s="31"/>
    </row>
    <row r="63" spans="1:10" ht="17.25" customHeight="1">
      <c r="A63" s="31">
        <v>60</v>
      </c>
      <c r="B63" s="3" t="s">
        <v>144</v>
      </c>
      <c r="C63" s="4" t="s">
        <v>389</v>
      </c>
      <c r="D63" s="35" t="s">
        <v>579</v>
      </c>
      <c r="E63" s="34" t="s">
        <v>601</v>
      </c>
      <c r="F63" s="36">
        <v>2100</v>
      </c>
      <c r="G63" s="32">
        <v>905.01</v>
      </c>
      <c r="H63" s="37">
        <v>44378</v>
      </c>
      <c r="I63" s="38">
        <v>46081</v>
      </c>
      <c r="J63" s="31"/>
    </row>
    <row r="64" spans="1:10" ht="17.25" customHeight="1">
      <c r="A64" s="31">
        <v>61</v>
      </c>
      <c r="B64" s="3" t="s">
        <v>145</v>
      </c>
      <c r="C64" s="4" t="s">
        <v>390</v>
      </c>
      <c r="D64" s="35" t="s">
        <v>579</v>
      </c>
      <c r="E64" s="34" t="s">
        <v>601</v>
      </c>
      <c r="F64" s="36">
        <v>2100</v>
      </c>
      <c r="G64" s="32">
        <v>905.01</v>
      </c>
      <c r="H64" s="37">
        <v>44378</v>
      </c>
      <c r="I64" s="38">
        <v>45989</v>
      </c>
      <c r="J64" s="31"/>
    </row>
    <row r="65" spans="1:10" ht="17.25" customHeight="1">
      <c r="A65" s="31">
        <v>62</v>
      </c>
      <c r="B65" s="3" t="s">
        <v>146</v>
      </c>
      <c r="C65" s="4" t="s">
        <v>391</v>
      </c>
      <c r="D65" s="35" t="s">
        <v>579</v>
      </c>
      <c r="E65" s="34" t="s">
        <v>601</v>
      </c>
      <c r="F65" s="36">
        <v>2100</v>
      </c>
      <c r="G65" s="32">
        <v>905.01</v>
      </c>
      <c r="H65" s="37">
        <v>44378</v>
      </c>
      <c r="I65" s="38">
        <v>45473</v>
      </c>
      <c r="J65" s="31"/>
    </row>
    <row r="66" spans="1:10" ht="17.25" customHeight="1">
      <c r="A66" s="31">
        <v>63</v>
      </c>
      <c r="B66" s="3" t="s">
        <v>147</v>
      </c>
      <c r="C66" s="4" t="s">
        <v>392</v>
      </c>
      <c r="D66" s="35" t="s">
        <v>558</v>
      </c>
      <c r="E66" s="34" t="s">
        <v>58</v>
      </c>
      <c r="F66" s="36">
        <v>2100</v>
      </c>
      <c r="G66" s="32">
        <v>881.15</v>
      </c>
      <c r="H66" s="37">
        <v>44414</v>
      </c>
      <c r="I66" s="38">
        <v>45654</v>
      </c>
      <c r="J66" s="31"/>
    </row>
    <row r="67" spans="1:10" ht="17.25" customHeight="1">
      <c r="A67" s="31">
        <v>64</v>
      </c>
      <c r="B67" s="3" t="s">
        <v>148</v>
      </c>
      <c r="C67" s="4" t="s">
        <v>393</v>
      </c>
      <c r="D67" s="35" t="s">
        <v>558</v>
      </c>
      <c r="E67" s="22" t="s">
        <v>601</v>
      </c>
      <c r="F67" s="36">
        <v>2100</v>
      </c>
      <c r="G67" s="32">
        <v>881.15</v>
      </c>
      <c r="H67" s="37">
        <v>44414</v>
      </c>
      <c r="I67" s="38">
        <v>45836</v>
      </c>
      <c r="J67" s="31"/>
    </row>
    <row r="68" spans="1:10" ht="17.25" customHeight="1">
      <c r="A68" s="31">
        <v>65</v>
      </c>
      <c r="B68" s="3" t="s">
        <v>150</v>
      </c>
      <c r="C68" s="4" t="s">
        <v>394</v>
      </c>
      <c r="D68" s="35" t="s">
        <v>558</v>
      </c>
      <c r="E68" s="22" t="s">
        <v>601</v>
      </c>
      <c r="F68" s="36">
        <v>2100</v>
      </c>
      <c r="G68" s="32">
        <v>905.01</v>
      </c>
      <c r="H68" s="37">
        <v>44414</v>
      </c>
      <c r="I68" s="38">
        <v>45509</v>
      </c>
      <c r="J68" s="31"/>
    </row>
    <row r="69" spans="1:10" ht="17.25" customHeight="1">
      <c r="A69" s="31">
        <v>66</v>
      </c>
      <c r="B69" s="3" t="s">
        <v>151</v>
      </c>
      <c r="C69" s="4" t="s">
        <v>395</v>
      </c>
      <c r="D69" s="35" t="s">
        <v>558</v>
      </c>
      <c r="E69" s="22" t="s">
        <v>601</v>
      </c>
      <c r="F69" s="36">
        <v>2100</v>
      </c>
      <c r="G69" s="32">
        <v>905.01</v>
      </c>
      <c r="H69" s="37">
        <v>44414</v>
      </c>
      <c r="I69" s="38">
        <v>45532</v>
      </c>
      <c r="J69" s="31"/>
    </row>
    <row r="70" spans="1:10" ht="17.25" customHeight="1">
      <c r="A70" s="31">
        <v>67</v>
      </c>
      <c r="B70" s="3" t="s">
        <v>152</v>
      </c>
      <c r="C70" s="4" t="s">
        <v>396</v>
      </c>
      <c r="D70" s="35" t="s">
        <v>558</v>
      </c>
      <c r="E70" s="22" t="s">
        <v>601</v>
      </c>
      <c r="F70" s="36">
        <v>2100</v>
      </c>
      <c r="G70" s="32">
        <v>905.01</v>
      </c>
      <c r="H70" s="37">
        <v>44414</v>
      </c>
      <c r="I70" s="38">
        <v>45509</v>
      </c>
      <c r="J70" s="31"/>
    </row>
    <row r="71" spans="1:10" ht="17.25" customHeight="1">
      <c r="A71" s="31">
        <v>68</v>
      </c>
      <c r="B71" s="3" t="s">
        <v>153</v>
      </c>
      <c r="C71" s="4" t="s">
        <v>397</v>
      </c>
      <c r="D71" s="35" t="s">
        <v>571</v>
      </c>
      <c r="E71" s="22" t="s">
        <v>66</v>
      </c>
      <c r="F71" s="36">
        <v>2100</v>
      </c>
      <c r="G71" s="32">
        <v>905.01</v>
      </c>
      <c r="H71" s="37">
        <v>44440</v>
      </c>
      <c r="I71" s="38">
        <v>46170</v>
      </c>
      <c r="J71" s="31"/>
    </row>
    <row r="72" spans="1:10" ht="17.25" customHeight="1">
      <c r="A72" s="31">
        <v>69</v>
      </c>
      <c r="B72" s="3" t="s">
        <v>154</v>
      </c>
      <c r="C72" s="4" t="s">
        <v>398</v>
      </c>
      <c r="D72" s="35" t="s">
        <v>557</v>
      </c>
      <c r="E72" s="3" t="s">
        <v>66</v>
      </c>
      <c r="F72" s="36">
        <v>2100</v>
      </c>
      <c r="G72" s="32">
        <v>881.15</v>
      </c>
      <c r="H72" s="37">
        <v>44440</v>
      </c>
      <c r="I72" s="38">
        <v>45866</v>
      </c>
      <c r="J72" s="31"/>
    </row>
    <row r="73" spans="1:10" ht="17.25" customHeight="1">
      <c r="A73" s="31">
        <v>70</v>
      </c>
      <c r="B73" s="3" t="s">
        <v>155</v>
      </c>
      <c r="C73" s="4" t="s">
        <v>399</v>
      </c>
      <c r="D73" s="35" t="s">
        <v>580</v>
      </c>
      <c r="E73" s="3" t="s">
        <v>74</v>
      </c>
      <c r="F73" s="36">
        <v>2100</v>
      </c>
      <c r="G73" s="32">
        <v>905.01</v>
      </c>
      <c r="H73" s="37">
        <v>44440</v>
      </c>
      <c r="I73" s="38">
        <v>46081</v>
      </c>
      <c r="J73" s="31"/>
    </row>
    <row r="74" spans="1:10" ht="17.25" customHeight="1">
      <c r="A74" s="31">
        <v>71</v>
      </c>
      <c r="B74" s="3" t="s">
        <v>156</v>
      </c>
      <c r="C74" s="4" t="s">
        <v>400</v>
      </c>
      <c r="D74" s="40" t="s">
        <v>561</v>
      </c>
      <c r="E74" s="3" t="s">
        <v>74</v>
      </c>
      <c r="F74" s="36">
        <v>2100</v>
      </c>
      <c r="G74" s="32">
        <v>905.01</v>
      </c>
      <c r="H74" s="37">
        <v>44440</v>
      </c>
      <c r="I74" s="38">
        <v>45535</v>
      </c>
      <c r="J74" s="31"/>
    </row>
    <row r="75" spans="1:10" ht="17.25" customHeight="1">
      <c r="A75" s="31">
        <v>72</v>
      </c>
      <c r="B75" s="3" t="s">
        <v>157</v>
      </c>
      <c r="C75" s="4" t="s">
        <v>401</v>
      </c>
      <c r="D75" s="35" t="s">
        <v>569</v>
      </c>
      <c r="E75" s="3" t="s">
        <v>26</v>
      </c>
      <c r="F75" s="36">
        <v>2100</v>
      </c>
      <c r="G75" s="32">
        <v>881.15</v>
      </c>
      <c r="H75" s="37">
        <v>44440</v>
      </c>
      <c r="I75" s="38">
        <v>46140</v>
      </c>
      <c r="J75" s="31"/>
    </row>
    <row r="76" spans="1:10" ht="17.25" customHeight="1">
      <c r="A76" s="31">
        <v>73</v>
      </c>
      <c r="B76" s="1" t="s">
        <v>158</v>
      </c>
      <c r="C76" s="2" t="s">
        <v>402</v>
      </c>
      <c r="D76" s="4" t="s">
        <v>569</v>
      </c>
      <c r="E76" s="22" t="s">
        <v>26</v>
      </c>
      <c r="F76" s="36">
        <v>2100</v>
      </c>
      <c r="G76" s="32">
        <v>905.01</v>
      </c>
      <c r="H76" s="37">
        <v>44440</v>
      </c>
      <c r="I76" s="38">
        <v>46019</v>
      </c>
      <c r="J76" s="31"/>
    </row>
    <row r="77" spans="1:10" ht="17.25" customHeight="1">
      <c r="A77" s="31">
        <v>74</v>
      </c>
      <c r="B77" s="1" t="s">
        <v>159</v>
      </c>
      <c r="C77" s="2" t="s">
        <v>403</v>
      </c>
      <c r="D77" s="4" t="s">
        <v>581</v>
      </c>
      <c r="E77" s="3" t="s">
        <v>21</v>
      </c>
      <c r="F77" s="36">
        <v>2100</v>
      </c>
      <c r="G77" s="32">
        <v>905.01</v>
      </c>
      <c r="H77" s="37">
        <v>44440</v>
      </c>
      <c r="I77" s="38">
        <v>45989</v>
      </c>
      <c r="J77" s="31" t="s">
        <v>572</v>
      </c>
    </row>
    <row r="78" spans="1:10" ht="17.25" customHeight="1">
      <c r="A78" s="31">
        <v>75</v>
      </c>
      <c r="B78" s="1" t="s">
        <v>160</v>
      </c>
      <c r="C78" s="2" t="s">
        <v>404</v>
      </c>
      <c r="D78" s="4" t="s">
        <v>582</v>
      </c>
      <c r="E78" s="3" t="s">
        <v>59</v>
      </c>
      <c r="F78" s="36">
        <v>2100</v>
      </c>
      <c r="G78" s="32">
        <v>905.01</v>
      </c>
      <c r="H78" s="37">
        <v>44440</v>
      </c>
      <c r="I78" s="38">
        <v>45535</v>
      </c>
      <c r="J78" s="31"/>
    </row>
    <row r="79" spans="1:10" ht="17.25" customHeight="1">
      <c r="A79" s="31">
        <v>76</v>
      </c>
      <c r="B79" s="1" t="s">
        <v>161</v>
      </c>
      <c r="C79" s="35" t="s">
        <v>405</v>
      </c>
      <c r="D79" s="4" t="s">
        <v>582</v>
      </c>
      <c r="E79" s="3" t="s">
        <v>50</v>
      </c>
      <c r="F79" s="36">
        <v>2100</v>
      </c>
      <c r="G79" s="32">
        <v>881.15</v>
      </c>
      <c r="H79" s="37">
        <v>44440</v>
      </c>
      <c r="I79" s="38">
        <v>46140</v>
      </c>
      <c r="J79" s="31"/>
    </row>
    <row r="80" spans="1:10" ht="17.25" customHeight="1">
      <c r="A80" s="31">
        <v>77</v>
      </c>
      <c r="B80" s="1" t="s">
        <v>162</v>
      </c>
      <c r="C80" s="2" t="s">
        <v>406</v>
      </c>
      <c r="D80" s="4" t="s">
        <v>558</v>
      </c>
      <c r="E80" s="3" t="s">
        <v>24</v>
      </c>
      <c r="F80" s="36">
        <v>2100</v>
      </c>
      <c r="G80" s="32">
        <v>881.15</v>
      </c>
      <c r="H80" s="37">
        <v>44440</v>
      </c>
      <c r="I80" s="38">
        <v>45989</v>
      </c>
      <c r="J80" s="31" t="s">
        <v>572</v>
      </c>
    </row>
    <row r="81" spans="1:10" ht="17.25" customHeight="1">
      <c r="A81" s="31">
        <v>78</v>
      </c>
      <c r="B81" s="1" t="s">
        <v>163</v>
      </c>
      <c r="C81" s="2" t="s">
        <v>342</v>
      </c>
      <c r="D81" s="4" t="s">
        <v>557</v>
      </c>
      <c r="E81" s="3" t="s">
        <v>49</v>
      </c>
      <c r="F81" s="36">
        <v>2100</v>
      </c>
      <c r="G81" s="32">
        <v>905.01</v>
      </c>
      <c r="H81" s="37">
        <v>44440</v>
      </c>
      <c r="I81" s="38">
        <v>46231</v>
      </c>
      <c r="J81" s="31"/>
    </row>
    <row r="82" spans="1:10" ht="17.25" customHeight="1">
      <c r="A82" s="31">
        <v>79</v>
      </c>
      <c r="B82" s="1" t="s">
        <v>164</v>
      </c>
      <c r="C82" s="2" t="s">
        <v>407</v>
      </c>
      <c r="D82" s="4" t="s">
        <v>558</v>
      </c>
      <c r="E82" s="3" t="s">
        <v>51</v>
      </c>
      <c r="F82" s="36">
        <v>2100</v>
      </c>
      <c r="G82" s="32">
        <v>905.01</v>
      </c>
      <c r="H82" s="37">
        <v>44440</v>
      </c>
      <c r="I82" s="38">
        <v>45535</v>
      </c>
      <c r="J82" s="31"/>
    </row>
    <row r="83" spans="1:10" ht="17.25" customHeight="1">
      <c r="A83" s="31">
        <v>80</v>
      </c>
      <c r="B83" s="1" t="s">
        <v>165</v>
      </c>
      <c r="C83" s="2" t="s">
        <v>330</v>
      </c>
      <c r="D83" s="4" t="s">
        <v>558</v>
      </c>
      <c r="E83" s="22" t="s">
        <v>51</v>
      </c>
      <c r="F83" s="36">
        <v>2100</v>
      </c>
      <c r="G83" s="32">
        <v>905.01</v>
      </c>
      <c r="H83" s="37">
        <v>44440</v>
      </c>
      <c r="I83" s="38">
        <v>45505</v>
      </c>
      <c r="J83" s="31"/>
    </row>
    <row r="84" spans="1:10" ht="17.25" customHeight="1">
      <c r="A84" s="31">
        <v>81</v>
      </c>
      <c r="B84" s="1" t="s">
        <v>166</v>
      </c>
      <c r="C84" s="2" t="s">
        <v>408</v>
      </c>
      <c r="D84" s="4" t="s">
        <v>574</v>
      </c>
      <c r="E84" s="22" t="s">
        <v>32</v>
      </c>
      <c r="F84" s="36">
        <v>2100</v>
      </c>
      <c r="G84" s="32">
        <v>905.01</v>
      </c>
      <c r="H84" s="37">
        <v>44501</v>
      </c>
      <c r="I84" s="38">
        <v>45596</v>
      </c>
      <c r="J84" s="31"/>
    </row>
    <row r="85" spans="1:10" ht="17.25" customHeight="1">
      <c r="A85" s="31">
        <v>82</v>
      </c>
      <c r="B85" s="1" t="s">
        <v>167</v>
      </c>
      <c r="C85" s="2" t="s">
        <v>409</v>
      </c>
      <c r="D85" s="4" t="s">
        <v>574</v>
      </c>
      <c r="E85" s="3" t="s">
        <v>32</v>
      </c>
      <c r="F85" s="36">
        <v>2100</v>
      </c>
      <c r="G85" s="32">
        <v>881.15</v>
      </c>
      <c r="H85" s="37">
        <v>44501</v>
      </c>
      <c r="I85" s="38">
        <v>45563</v>
      </c>
      <c r="J85" s="31"/>
    </row>
    <row r="86" spans="1:10" ht="17.25" customHeight="1">
      <c r="A86" s="31">
        <v>83</v>
      </c>
      <c r="B86" s="3" t="s">
        <v>168</v>
      </c>
      <c r="C86" s="4" t="s">
        <v>378</v>
      </c>
      <c r="D86" s="4" t="s">
        <v>557</v>
      </c>
      <c r="E86" s="34" t="s">
        <v>49</v>
      </c>
      <c r="F86" s="36">
        <v>2100</v>
      </c>
      <c r="G86" s="32">
        <v>905.01</v>
      </c>
      <c r="H86" s="37">
        <v>44501</v>
      </c>
      <c r="I86" s="38">
        <v>45593</v>
      </c>
      <c r="J86" s="31" t="s">
        <v>572</v>
      </c>
    </row>
    <row r="87" spans="1:10" ht="17.25" customHeight="1">
      <c r="A87" s="31">
        <v>84</v>
      </c>
      <c r="B87" s="3" t="s">
        <v>169</v>
      </c>
      <c r="C87" s="4" t="s">
        <v>410</v>
      </c>
      <c r="D87" s="4" t="s">
        <v>583</v>
      </c>
      <c r="E87" s="3" t="s">
        <v>23</v>
      </c>
      <c r="F87" s="36">
        <v>2100</v>
      </c>
      <c r="G87" s="32">
        <v>881.15</v>
      </c>
      <c r="H87" s="37">
        <v>44501</v>
      </c>
      <c r="I87" s="38">
        <v>46050</v>
      </c>
      <c r="J87" s="31"/>
    </row>
    <row r="88" spans="1:10" ht="17.25" customHeight="1">
      <c r="A88" s="31">
        <v>85</v>
      </c>
      <c r="B88" s="3" t="s">
        <v>170</v>
      </c>
      <c r="C88" s="4" t="s">
        <v>411</v>
      </c>
      <c r="D88" s="4" t="s">
        <v>566</v>
      </c>
      <c r="E88" s="3" t="s">
        <v>75</v>
      </c>
      <c r="F88" s="36">
        <v>2100</v>
      </c>
      <c r="G88" s="32">
        <v>881.15</v>
      </c>
      <c r="H88" s="37">
        <v>44501</v>
      </c>
      <c r="I88" s="38">
        <v>46170</v>
      </c>
      <c r="J88" s="31"/>
    </row>
    <row r="89" spans="1:10" ht="17.25" customHeight="1">
      <c r="A89" s="31">
        <v>86</v>
      </c>
      <c r="B89" s="3" t="s">
        <v>171</v>
      </c>
      <c r="C89" s="4" t="s">
        <v>412</v>
      </c>
      <c r="D89" s="4" t="s">
        <v>566</v>
      </c>
      <c r="E89" s="3" t="s">
        <v>75</v>
      </c>
      <c r="F89" s="36">
        <v>2100</v>
      </c>
      <c r="G89" s="32">
        <v>905.01</v>
      </c>
      <c r="H89" s="37">
        <v>44501</v>
      </c>
      <c r="I89" s="38">
        <v>45596</v>
      </c>
      <c r="J89" s="31"/>
    </row>
    <row r="90" spans="1:10" ht="17.25" customHeight="1">
      <c r="A90" s="31">
        <v>87</v>
      </c>
      <c r="B90" s="3" t="s">
        <v>172</v>
      </c>
      <c r="C90" s="4" t="s">
        <v>330</v>
      </c>
      <c r="D90" s="4" t="s">
        <v>558</v>
      </c>
      <c r="E90" s="3" t="s">
        <v>601</v>
      </c>
      <c r="F90" s="36">
        <v>2100</v>
      </c>
      <c r="G90" s="32">
        <v>881.15</v>
      </c>
      <c r="H90" s="37">
        <v>44501</v>
      </c>
      <c r="I90" s="38">
        <v>46170</v>
      </c>
      <c r="J90" s="31" t="s">
        <v>572</v>
      </c>
    </row>
    <row r="91" spans="1:10" ht="17.25" customHeight="1">
      <c r="A91" s="31">
        <v>88</v>
      </c>
      <c r="B91" s="3" t="s">
        <v>173</v>
      </c>
      <c r="C91" s="4" t="s">
        <v>413</v>
      </c>
      <c r="D91" s="4" t="s">
        <v>583</v>
      </c>
      <c r="E91" s="5" t="s">
        <v>54</v>
      </c>
      <c r="F91" s="36">
        <v>2100</v>
      </c>
      <c r="G91" s="32">
        <v>881.15</v>
      </c>
      <c r="H91" s="37">
        <v>44501</v>
      </c>
      <c r="I91" s="38">
        <v>46262</v>
      </c>
      <c r="J91" s="31"/>
    </row>
    <row r="92" spans="1:10" ht="17.25" customHeight="1">
      <c r="A92" s="31">
        <v>89</v>
      </c>
      <c r="B92" s="3" t="s">
        <v>174</v>
      </c>
      <c r="C92" s="4" t="s">
        <v>414</v>
      </c>
      <c r="D92" s="4" t="s">
        <v>583</v>
      </c>
      <c r="E92" s="5" t="s">
        <v>54</v>
      </c>
      <c r="F92" s="36">
        <v>2100</v>
      </c>
      <c r="G92" s="32">
        <v>905.01</v>
      </c>
      <c r="H92" s="37">
        <v>44501</v>
      </c>
      <c r="I92" s="38">
        <v>45866</v>
      </c>
      <c r="J92" s="31" t="s">
        <v>572</v>
      </c>
    </row>
    <row r="93" spans="1:10" ht="17.25" customHeight="1">
      <c r="A93" s="31">
        <v>90</v>
      </c>
      <c r="B93" s="3" t="s">
        <v>175</v>
      </c>
      <c r="C93" s="4" t="s">
        <v>415</v>
      </c>
      <c r="D93" s="4" t="s">
        <v>571</v>
      </c>
      <c r="E93" s="6" t="s">
        <v>39</v>
      </c>
      <c r="F93" s="36">
        <v>2100</v>
      </c>
      <c r="G93" s="32">
        <v>881.15</v>
      </c>
      <c r="H93" s="37">
        <v>44501</v>
      </c>
      <c r="I93" s="38">
        <v>46081</v>
      </c>
      <c r="J93" s="31"/>
    </row>
    <row r="94" spans="1:10" ht="17.25" customHeight="1">
      <c r="A94" s="31">
        <v>91</v>
      </c>
      <c r="B94" s="3" t="s">
        <v>176</v>
      </c>
      <c r="C94" s="4" t="s">
        <v>366</v>
      </c>
      <c r="D94" s="35" t="s">
        <v>558</v>
      </c>
      <c r="E94" s="3" t="s">
        <v>39</v>
      </c>
      <c r="F94" s="36">
        <v>2100</v>
      </c>
      <c r="G94" s="32">
        <v>905.01</v>
      </c>
      <c r="H94" s="41">
        <v>44501</v>
      </c>
      <c r="I94" s="38">
        <v>45596</v>
      </c>
      <c r="J94" s="31"/>
    </row>
    <row r="95" spans="1:10" ht="17.25" customHeight="1">
      <c r="A95" s="31">
        <v>92</v>
      </c>
      <c r="B95" s="3" t="s">
        <v>177</v>
      </c>
      <c r="C95" s="4" t="s">
        <v>416</v>
      </c>
      <c r="D95" s="4" t="s">
        <v>558</v>
      </c>
      <c r="E95" s="3" t="s">
        <v>39</v>
      </c>
      <c r="F95" s="36">
        <v>2100</v>
      </c>
      <c r="G95" s="32">
        <v>905.01</v>
      </c>
      <c r="H95" s="37">
        <v>44531</v>
      </c>
      <c r="I95" s="38">
        <v>46081</v>
      </c>
      <c r="J95" s="31"/>
    </row>
    <row r="96" spans="1:10" ht="17.25" customHeight="1">
      <c r="A96" s="31">
        <v>93</v>
      </c>
      <c r="B96" s="3" t="s">
        <v>178</v>
      </c>
      <c r="C96" s="4" t="s">
        <v>417</v>
      </c>
      <c r="D96" s="4" t="s">
        <v>558</v>
      </c>
      <c r="E96" s="3" t="s">
        <v>39</v>
      </c>
      <c r="F96" s="36">
        <v>2100</v>
      </c>
      <c r="G96" s="32">
        <v>905.01</v>
      </c>
      <c r="H96" s="37">
        <v>44531</v>
      </c>
      <c r="I96" s="38">
        <v>45626</v>
      </c>
      <c r="J96" s="31"/>
    </row>
    <row r="97" spans="1:10" ht="17.25" customHeight="1">
      <c r="A97" s="31">
        <v>94</v>
      </c>
      <c r="B97" s="3" t="s">
        <v>179</v>
      </c>
      <c r="C97" s="4" t="s">
        <v>406</v>
      </c>
      <c r="D97" s="4" t="s">
        <v>557</v>
      </c>
      <c r="E97" s="3" t="s">
        <v>32</v>
      </c>
      <c r="F97" s="36">
        <v>2100</v>
      </c>
      <c r="G97" s="32">
        <v>905.01</v>
      </c>
      <c r="H97" s="37">
        <v>44593</v>
      </c>
      <c r="I97" s="38">
        <v>45688</v>
      </c>
      <c r="J97" s="31"/>
    </row>
    <row r="98" spans="1:10" ht="17.25" customHeight="1">
      <c r="A98" s="31">
        <v>95</v>
      </c>
      <c r="B98" s="3" t="s">
        <v>180</v>
      </c>
      <c r="C98" s="4" t="s">
        <v>418</v>
      </c>
      <c r="D98" s="4" t="s">
        <v>557</v>
      </c>
      <c r="E98" s="3" t="s">
        <v>34</v>
      </c>
      <c r="F98" s="36">
        <v>2100</v>
      </c>
      <c r="G98" s="32">
        <v>905.01</v>
      </c>
      <c r="H98" s="37">
        <v>44593</v>
      </c>
      <c r="I98" s="38">
        <v>46170</v>
      </c>
      <c r="J98" s="31"/>
    </row>
    <row r="99" spans="1:10" ht="17.25" customHeight="1">
      <c r="A99" s="31">
        <v>96</v>
      </c>
      <c r="B99" s="3" t="s">
        <v>182</v>
      </c>
      <c r="C99" s="4" t="s">
        <v>420</v>
      </c>
      <c r="D99" s="4" t="s">
        <v>558</v>
      </c>
      <c r="E99" s="3" t="s">
        <v>39</v>
      </c>
      <c r="F99" s="36">
        <v>2100</v>
      </c>
      <c r="G99" s="32">
        <v>881.15</v>
      </c>
      <c r="H99" s="37">
        <v>44621</v>
      </c>
      <c r="I99" s="38">
        <v>45716</v>
      </c>
      <c r="J99" s="31"/>
    </row>
    <row r="100" spans="1:10" ht="17.25" customHeight="1">
      <c r="A100" s="31">
        <v>97</v>
      </c>
      <c r="B100" s="3" t="s">
        <v>183</v>
      </c>
      <c r="C100" s="4" t="s">
        <v>421</v>
      </c>
      <c r="D100" s="4" t="s">
        <v>567</v>
      </c>
      <c r="E100" s="3" t="s">
        <v>32</v>
      </c>
      <c r="F100" s="36">
        <v>2100</v>
      </c>
      <c r="G100" s="32">
        <v>905.01</v>
      </c>
      <c r="H100" s="37">
        <v>44621</v>
      </c>
      <c r="I100" s="38">
        <v>46354</v>
      </c>
      <c r="J100" s="31" t="s">
        <v>572</v>
      </c>
    </row>
    <row r="101" spans="1:10" ht="17.25" customHeight="1">
      <c r="A101" s="31">
        <v>98</v>
      </c>
      <c r="B101" s="3" t="s">
        <v>184</v>
      </c>
      <c r="C101" s="4" t="s">
        <v>422</v>
      </c>
      <c r="D101" s="35" t="s">
        <v>583</v>
      </c>
      <c r="E101" s="3" t="s">
        <v>22</v>
      </c>
      <c r="F101" s="36">
        <v>2100</v>
      </c>
      <c r="G101" s="32">
        <v>905.01</v>
      </c>
      <c r="H101" s="37">
        <v>44621</v>
      </c>
      <c r="I101" s="38">
        <v>45716</v>
      </c>
      <c r="J101" s="31"/>
    </row>
    <row r="102" spans="1:10" ht="17.25" customHeight="1">
      <c r="A102" s="31">
        <v>99</v>
      </c>
      <c r="B102" s="3" t="s">
        <v>185</v>
      </c>
      <c r="C102" s="4" t="s">
        <v>423</v>
      </c>
      <c r="D102" s="4" t="s">
        <v>560</v>
      </c>
      <c r="E102" s="3" t="s">
        <v>66</v>
      </c>
      <c r="F102" s="36">
        <v>2100</v>
      </c>
      <c r="G102" s="32">
        <v>881.15</v>
      </c>
      <c r="H102" s="37">
        <v>44621</v>
      </c>
      <c r="I102" s="38">
        <v>46231</v>
      </c>
      <c r="J102" s="31"/>
    </row>
    <row r="103" spans="1:10" ht="17.25" customHeight="1">
      <c r="A103" s="31">
        <v>100</v>
      </c>
      <c r="B103" s="3" t="s">
        <v>186</v>
      </c>
      <c r="C103" s="4" t="s">
        <v>424</v>
      </c>
      <c r="D103" s="4" t="s">
        <v>585</v>
      </c>
      <c r="E103" s="3" t="s">
        <v>39</v>
      </c>
      <c r="F103" s="36">
        <v>2100</v>
      </c>
      <c r="G103" s="32">
        <v>881.15</v>
      </c>
      <c r="H103" s="37">
        <v>44652</v>
      </c>
      <c r="I103" s="38">
        <v>46446</v>
      </c>
      <c r="J103" s="31"/>
    </row>
    <row r="104" spans="1:10" ht="17.25" customHeight="1">
      <c r="A104" s="31">
        <v>101</v>
      </c>
      <c r="B104" s="3" t="s">
        <v>187</v>
      </c>
      <c r="C104" s="4" t="s">
        <v>425</v>
      </c>
      <c r="D104" s="4" t="s">
        <v>583</v>
      </c>
      <c r="E104" s="3" t="s">
        <v>74</v>
      </c>
      <c r="F104" s="36">
        <v>2100</v>
      </c>
      <c r="G104" s="32">
        <v>905.01</v>
      </c>
      <c r="H104" s="37">
        <v>44682</v>
      </c>
      <c r="I104" s="38">
        <v>46293</v>
      </c>
      <c r="J104" s="31"/>
    </row>
    <row r="105" spans="1:10" ht="17.25" customHeight="1">
      <c r="A105" s="31">
        <v>102</v>
      </c>
      <c r="B105" s="3" t="s">
        <v>188</v>
      </c>
      <c r="C105" s="4" t="s">
        <v>426</v>
      </c>
      <c r="D105" s="4" t="s">
        <v>566</v>
      </c>
      <c r="E105" s="3" t="s">
        <v>50</v>
      </c>
      <c r="F105" s="36">
        <v>2100</v>
      </c>
      <c r="G105" s="32">
        <v>881.15</v>
      </c>
      <c r="H105" s="37">
        <v>44682</v>
      </c>
      <c r="I105" s="38">
        <v>45440</v>
      </c>
      <c r="J105" s="31"/>
    </row>
    <row r="106" spans="1:10" ht="17.25" customHeight="1">
      <c r="A106" s="31">
        <v>103</v>
      </c>
      <c r="B106" s="3" t="s">
        <v>189</v>
      </c>
      <c r="C106" s="4" t="s">
        <v>427</v>
      </c>
      <c r="D106" s="4" t="s">
        <v>557</v>
      </c>
      <c r="E106" s="3" t="s">
        <v>56</v>
      </c>
      <c r="F106" s="36">
        <v>2100</v>
      </c>
      <c r="G106" s="32">
        <v>881.15</v>
      </c>
      <c r="H106" s="37">
        <v>44682</v>
      </c>
      <c r="I106" s="38">
        <v>46415</v>
      </c>
      <c r="J106" s="31"/>
    </row>
    <row r="107" spans="1:10" ht="17.25" customHeight="1">
      <c r="A107" s="31">
        <v>104</v>
      </c>
      <c r="B107" s="3" t="s">
        <v>190</v>
      </c>
      <c r="C107" s="4" t="s">
        <v>428</v>
      </c>
      <c r="D107" s="4" t="s">
        <v>557</v>
      </c>
      <c r="E107" s="3" t="s">
        <v>56</v>
      </c>
      <c r="F107" s="36">
        <v>2100</v>
      </c>
      <c r="G107" s="32">
        <v>905.01</v>
      </c>
      <c r="H107" s="37">
        <v>44682</v>
      </c>
      <c r="I107" s="38">
        <v>46384</v>
      </c>
      <c r="J107" s="31"/>
    </row>
    <row r="108" spans="1:10" ht="17.25" customHeight="1">
      <c r="A108" s="31">
        <v>105</v>
      </c>
      <c r="B108" s="3" t="s">
        <v>191</v>
      </c>
      <c r="C108" s="4" t="s">
        <v>429</v>
      </c>
      <c r="D108" s="4" t="s">
        <v>558</v>
      </c>
      <c r="E108" s="3" t="s">
        <v>601</v>
      </c>
      <c r="F108" s="36">
        <v>2100</v>
      </c>
      <c r="G108" s="32">
        <v>881.15</v>
      </c>
      <c r="H108" s="37">
        <v>44682</v>
      </c>
      <c r="I108" s="38">
        <v>46262</v>
      </c>
      <c r="J108" s="31" t="s">
        <v>572</v>
      </c>
    </row>
    <row r="109" spans="1:10" ht="17.25" customHeight="1">
      <c r="A109" s="31">
        <v>106</v>
      </c>
      <c r="B109" s="3" t="s">
        <v>192</v>
      </c>
      <c r="C109" s="4" t="s">
        <v>361</v>
      </c>
      <c r="D109" s="4" t="s">
        <v>558</v>
      </c>
      <c r="E109" s="34" t="s">
        <v>601</v>
      </c>
      <c r="F109" s="36">
        <v>2100</v>
      </c>
      <c r="G109" s="32">
        <v>905.01</v>
      </c>
      <c r="H109" s="37">
        <v>44682</v>
      </c>
      <c r="I109" s="38">
        <v>46505</v>
      </c>
      <c r="J109" s="31" t="s">
        <v>572</v>
      </c>
    </row>
    <row r="110" spans="1:10" ht="17.25" customHeight="1">
      <c r="A110" s="31">
        <v>107</v>
      </c>
      <c r="B110" s="3" t="s">
        <v>193</v>
      </c>
      <c r="C110" s="4" t="s">
        <v>430</v>
      </c>
      <c r="D110" s="4" t="s">
        <v>558</v>
      </c>
      <c r="E110" s="3" t="s">
        <v>611</v>
      </c>
      <c r="F110" s="36">
        <v>2100</v>
      </c>
      <c r="G110" s="32">
        <v>905.01</v>
      </c>
      <c r="H110" s="37">
        <v>44682</v>
      </c>
      <c r="I110" s="38">
        <v>46474</v>
      </c>
      <c r="J110" s="31" t="s">
        <v>572</v>
      </c>
    </row>
    <row r="111" spans="1:10" ht="17.25" customHeight="1">
      <c r="A111" s="31">
        <v>108</v>
      </c>
      <c r="B111" s="34" t="s">
        <v>194</v>
      </c>
      <c r="C111" s="35" t="s">
        <v>431</v>
      </c>
      <c r="D111" s="4" t="s">
        <v>557</v>
      </c>
      <c r="E111" s="3" t="s">
        <v>614</v>
      </c>
      <c r="F111" s="36">
        <v>2100</v>
      </c>
      <c r="G111" s="32">
        <v>881.15</v>
      </c>
      <c r="H111" s="37">
        <v>44682</v>
      </c>
      <c r="I111" s="38">
        <v>46019</v>
      </c>
      <c r="J111" s="31"/>
    </row>
    <row r="112" spans="1:10" ht="17.25" customHeight="1">
      <c r="A112" s="31">
        <v>109</v>
      </c>
      <c r="B112" s="34" t="s">
        <v>195</v>
      </c>
      <c r="C112" s="35" t="s">
        <v>432</v>
      </c>
      <c r="D112" s="35" t="s">
        <v>557</v>
      </c>
      <c r="E112" s="6" t="s">
        <v>27</v>
      </c>
      <c r="F112" s="36">
        <v>2100</v>
      </c>
      <c r="G112" s="32">
        <v>905.01</v>
      </c>
      <c r="H112" s="37">
        <v>44682</v>
      </c>
      <c r="I112" s="38">
        <v>46354</v>
      </c>
      <c r="J112" s="31"/>
    </row>
    <row r="113" spans="1:10" ht="17.25" customHeight="1">
      <c r="A113" s="31">
        <v>110</v>
      </c>
      <c r="B113" s="34" t="s">
        <v>196</v>
      </c>
      <c r="C113" s="35" t="s">
        <v>433</v>
      </c>
      <c r="D113" s="35" t="s">
        <v>558</v>
      </c>
      <c r="E113" s="6" t="s">
        <v>51</v>
      </c>
      <c r="F113" s="36">
        <v>2100</v>
      </c>
      <c r="G113" s="32">
        <v>881.15</v>
      </c>
      <c r="H113" s="37">
        <v>44682</v>
      </c>
      <c r="I113" s="38">
        <v>45777</v>
      </c>
      <c r="J113" s="31"/>
    </row>
    <row r="114" spans="1:10" ht="17.25" customHeight="1">
      <c r="A114" s="31">
        <v>111</v>
      </c>
      <c r="B114" s="34" t="s">
        <v>197</v>
      </c>
      <c r="C114" s="35" t="s">
        <v>349</v>
      </c>
      <c r="D114" s="4" t="s">
        <v>558</v>
      </c>
      <c r="E114" s="6" t="s">
        <v>51</v>
      </c>
      <c r="F114" s="36">
        <v>2100</v>
      </c>
      <c r="G114" s="32">
        <v>905.01</v>
      </c>
      <c r="H114" s="37">
        <v>44682</v>
      </c>
      <c r="I114" s="38">
        <v>45777</v>
      </c>
      <c r="J114" s="31"/>
    </row>
    <row r="115" spans="1:10" ht="17.25" customHeight="1">
      <c r="A115" s="31">
        <v>112</v>
      </c>
      <c r="B115" s="34" t="s">
        <v>198</v>
      </c>
      <c r="C115" s="35" t="s">
        <v>434</v>
      </c>
      <c r="D115" s="4" t="s">
        <v>583</v>
      </c>
      <c r="E115" s="6" t="s">
        <v>55</v>
      </c>
      <c r="F115" s="36">
        <v>2100</v>
      </c>
      <c r="G115" s="32">
        <v>905.01</v>
      </c>
      <c r="H115" s="37">
        <v>44682</v>
      </c>
      <c r="I115" s="38">
        <v>45412</v>
      </c>
      <c r="J115" s="31"/>
    </row>
    <row r="116" spans="1:10" ht="17.25" customHeight="1">
      <c r="A116" s="31">
        <v>113</v>
      </c>
      <c r="B116" s="34" t="s">
        <v>199</v>
      </c>
      <c r="C116" s="35" t="s">
        <v>435</v>
      </c>
      <c r="D116" s="4" t="s">
        <v>583</v>
      </c>
      <c r="E116" s="3" t="s">
        <v>55</v>
      </c>
      <c r="F116" s="36">
        <v>2100</v>
      </c>
      <c r="G116" s="32">
        <v>905.01</v>
      </c>
      <c r="H116" s="37">
        <v>44682</v>
      </c>
      <c r="I116" s="38">
        <v>45412</v>
      </c>
      <c r="J116" s="31"/>
    </row>
    <row r="117" spans="1:10" ht="17.25" customHeight="1">
      <c r="A117" s="31">
        <v>114</v>
      </c>
      <c r="B117" s="34" t="s">
        <v>149</v>
      </c>
      <c r="C117" s="35" t="s">
        <v>382</v>
      </c>
      <c r="D117" s="35" t="s">
        <v>583</v>
      </c>
      <c r="E117" s="3" t="s">
        <v>69</v>
      </c>
      <c r="F117" s="36">
        <v>2100</v>
      </c>
      <c r="G117" s="32">
        <v>905.01</v>
      </c>
      <c r="H117" s="41">
        <v>44682</v>
      </c>
      <c r="I117" s="38">
        <v>46354</v>
      </c>
      <c r="J117" s="31"/>
    </row>
    <row r="118" spans="1:10" ht="17.25" customHeight="1">
      <c r="A118" s="31">
        <v>115</v>
      </c>
      <c r="B118" s="3" t="s">
        <v>200</v>
      </c>
      <c r="C118" s="4" t="s">
        <v>436</v>
      </c>
      <c r="D118" s="4" t="s">
        <v>574</v>
      </c>
      <c r="E118" s="3" t="s">
        <v>53</v>
      </c>
      <c r="F118" s="36">
        <v>2100</v>
      </c>
      <c r="G118" s="32">
        <v>905.01</v>
      </c>
      <c r="H118" s="37">
        <v>44682</v>
      </c>
      <c r="I118" s="38">
        <v>46201</v>
      </c>
      <c r="J118" s="31"/>
    </row>
    <row r="119" spans="1:10" ht="17.25" customHeight="1">
      <c r="A119" s="31">
        <v>116</v>
      </c>
      <c r="B119" s="3" t="s">
        <v>201</v>
      </c>
      <c r="C119" s="4" t="s">
        <v>437</v>
      </c>
      <c r="D119" s="7" t="s">
        <v>574</v>
      </c>
      <c r="E119" s="3" t="s">
        <v>53</v>
      </c>
      <c r="F119" s="36">
        <v>2100</v>
      </c>
      <c r="G119" s="32">
        <v>905.01</v>
      </c>
      <c r="H119" s="37">
        <v>44682</v>
      </c>
      <c r="I119" s="38">
        <v>46201</v>
      </c>
      <c r="J119" s="31"/>
    </row>
    <row r="120" spans="1:10" ht="17.25" customHeight="1">
      <c r="A120" s="31">
        <v>117</v>
      </c>
      <c r="B120" s="3" t="s">
        <v>202</v>
      </c>
      <c r="C120" s="4" t="s">
        <v>349</v>
      </c>
      <c r="D120" s="4" t="s">
        <v>557</v>
      </c>
      <c r="E120" s="3" t="s">
        <v>41</v>
      </c>
      <c r="F120" s="36">
        <v>2100</v>
      </c>
      <c r="G120" s="32">
        <v>905.01</v>
      </c>
      <c r="H120" s="37">
        <v>44682</v>
      </c>
      <c r="I120" s="38">
        <v>46384</v>
      </c>
      <c r="J120" s="31"/>
    </row>
    <row r="121" spans="1:10" ht="17.25" customHeight="1">
      <c r="A121" s="31">
        <v>118</v>
      </c>
      <c r="B121" s="3" t="s">
        <v>203</v>
      </c>
      <c r="C121" s="4" t="s">
        <v>438</v>
      </c>
      <c r="D121" s="4" t="s">
        <v>558</v>
      </c>
      <c r="E121" s="3" t="s">
        <v>60</v>
      </c>
      <c r="F121" s="36">
        <v>2100</v>
      </c>
      <c r="G121" s="32">
        <v>905.01</v>
      </c>
      <c r="H121" s="37">
        <v>44682</v>
      </c>
      <c r="I121" s="38">
        <v>45777</v>
      </c>
      <c r="J121" s="31"/>
    </row>
    <row r="122" spans="1:10" ht="17.25" customHeight="1">
      <c r="A122" s="31">
        <v>119</v>
      </c>
      <c r="B122" s="3" t="s">
        <v>204</v>
      </c>
      <c r="C122" s="4" t="s">
        <v>381</v>
      </c>
      <c r="D122" s="4" t="s">
        <v>586</v>
      </c>
      <c r="E122" s="3" t="s">
        <v>58</v>
      </c>
      <c r="F122" s="36">
        <v>2100</v>
      </c>
      <c r="G122" s="32">
        <v>881.15</v>
      </c>
      <c r="H122" s="37">
        <v>44682</v>
      </c>
      <c r="I122" s="38">
        <v>45777</v>
      </c>
      <c r="J122" s="31"/>
    </row>
    <row r="123" spans="1:10" ht="17.25" customHeight="1">
      <c r="A123" s="31">
        <v>120</v>
      </c>
      <c r="B123" s="3" t="s">
        <v>205</v>
      </c>
      <c r="C123" s="4" t="s">
        <v>439</v>
      </c>
      <c r="D123" s="4" t="s">
        <v>586</v>
      </c>
      <c r="E123" s="3" t="s">
        <v>58</v>
      </c>
      <c r="F123" s="36">
        <v>2100</v>
      </c>
      <c r="G123" s="32">
        <v>881.15</v>
      </c>
      <c r="H123" s="37">
        <v>44682</v>
      </c>
      <c r="I123" s="38">
        <v>46140</v>
      </c>
      <c r="J123" s="31"/>
    </row>
    <row r="124" spans="1:10" ht="17.25" customHeight="1">
      <c r="A124" s="31">
        <v>121</v>
      </c>
      <c r="B124" s="3" t="s">
        <v>206</v>
      </c>
      <c r="C124" s="4" t="s">
        <v>440</v>
      </c>
      <c r="D124" s="4" t="s">
        <v>557</v>
      </c>
      <c r="E124" s="3" t="s">
        <v>22</v>
      </c>
      <c r="F124" s="36">
        <v>2100</v>
      </c>
      <c r="G124" s="32">
        <v>905.01</v>
      </c>
      <c r="H124" s="37">
        <v>44682</v>
      </c>
      <c r="I124" s="38">
        <v>45777</v>
      </c>
      <c r="J124" s="31"/>
    </row>
    <row r="125" spans="1:10" ht="17.25" customHeight="1">
      <c r="A125" s="31">
        <v>122</v>
      </c>
      <c r="B125" s="3" t="s">
        <v>207</v>
      </c>
      <c r="C125" s="4" t="s">
        <v>441</v>
      </c>
      <c r="D125" s="4" t="s">
        <v>583</v>
      </c>
      <c r="E125" s="3" t="s">
        <v>22</v>
      </c>
      <c r="F125" s="36">
        <v>2100</v>
      </c>
      <c r="G125" s="32">
        <v>905.01</v>
      </c>
      <c r="H125" s="37">
        <v>44682</v>
      </c>
      <c r="I125" s="38">
        <v>45624</v>
      </c>
      <c r="J125" s="31"/>
    </row>
    <row r="126" spans="1:10" ht="17.25" customHeight="1">
      <c r="A126" s="31">
        <v>123</v>
      </c>
      <c r="B126" s="3" t="s">
        <v>208</v>
      </c>
      <c r="C126" s="4" t="s">
        <v>442</v>
      </c>
      <c r="D126" s="4" t="s">
        <v>587</v>
      </c>
      <c r="E126" s="3" t="s">
        <v>49</v>
      </c>
      <c r="F126" s="36">
        <v>2100</v>
      </c>
      <c r="G126" s="32">
        <v>905.01</v>
      </c>
      <c r="H126" s="37">
        <v>44682</v>
      </c>
      <c r="I126" s="38">
        <v>46262</v>
      </c>
      <c r="J126" s="31"/>
    </row>
    <row r="127" spans="1:10" ht="17.25" customHeight="1">
      <c r="A127" s="31">
        <v>124</v>
      </c>
      <c r="B127" s="3" t="s">
        <v>209</v>
      </c>
      <c r="C127" s="4" t="s">
        <v>371</v>
      </c>
      <c r="D127" s="4" t="s">
        <v>557</v>
      </c>
      <c r="E127" s="6" t="s">
        <v>67</v>
      </c>
      <c r="F127" s="36">
        <v>2100</v>
      </c>
      <c r="G127" s="32">
        <v>905.01</v>
      </c>
      <c r="H127" s="37">
        <v>44682</v>
      </c>
      <c r="I127" s="38">
        <v>45777</v>
      </c>
      <c r="J127" s="31"/>
    </row>
    <row r="128" spans="1:10" ht="17.25" customHeight="1">
      <c r="A128" s="31">
        <v>125</v>
      </c>
      <c r="B128" s="3" t="s">
        <v>210</v>
      </c>
      <c r="C128" s="4" t="s">
        <v>443</v>
      </c>
      <c r="D128" s="4" t="s">
        <v>558</v>
      </c>
      <c r="E128" s="6" t="s">
        <v>39</v>
      </c>
      <c r="F128" s="36">
        <v>2100</v>
      </c>
      <c r="G128" s="32">
        <v>881.15</v>
      </c>
      <c r="H128" s="41">
        <v>44682</v>
      </c>
      <c r="I128" s="38">
        <v>45777</v>
      </c>
      <c r="J128" s="31"/>
    </row>
    <row r="129" spans="1:10" ht="17.25" customHeight="1">
      <c r="A129" s="31">
        <v>126</v>
      </c>
      <c r="B129" s="3" t="s">
        <v>211</v>
      </c>
      <c r="C129" s="4" t="s">
        <v>444</v>
      </c>
      <c r="D129" s="4" t="s">
        <v>557</v>
      </c>
      <c r="E129" s="6" t="s">
        <v>39</v>
      </c>
      <c r="F129" s="36">
        <v>2100</v>
      </c>
      <c r="G129" s="32">
        <v>881.15</v>
      </c>
      <c r="H129" s="41">
        <v>44682</v>
      </c>
      <c r="I129" s="38">
        <v>46384</v>
      </c>
      <c r="J129" s="31"/>
    </row>
    <row r="130" spans="1:10" ht="17.25" customHeight="1">
      <c r="A130" s="31">
        <v>127</v>
      </c>
      <c r="B130" s="3" t="s">
        <v>212</v>
      </c>
      <c r="C130" s="4" t="s">
        <v>445</v>
      </c>
      <c r="D130" s="4" t="s">
        <v>558</v>
      </c>
      <c r="E130" s="3" t="s">
        <v>39</v>
      </c>
      <c r="F130" s="36">
        <v>2100</v>
      </c>
      <c r="G130" s="32">
        <v>905.01</v>
      </c>
      <c r="H130" s="41">
        <v>44682</v>
      </c>
      <c r="I130" s="38">
        <v>46384</v>
      </c>
      <c r="J130" s="31"/>
    </row>
    <row r="131" spans="1:10" ht="17.25" customHeight="1">
      <c r="A131" s="31">
        <v>128</v>
      </c>
      <c r="B131" s="3" t="s">
        <v>213</v>
      </c>
      <c r="C131" s="4" t="s">
        <v>446</v>
      </c>
      <c r="D131" s="4" t="s">
        <v>583</v>
      </c>
      <c r="E131" s="3" t="s">
        <v>69</v>
      </c>
      <c r="F131" s="36">
        <v>2100</v>
      </c>
      <c r="G131" s="32">
        <v>905.01</v>
      </c>
      <c r="H131" s="41">
        <v>44713</v>
      </c>
      <c r="I131" s="38">
        <v>45808</v>
      </c>
      <c r="J131" s="31"/>
    </row>
    <row r="132" spans="1:10" ht="17.25" customHeight="1">
      <c r="A132" s="31">
        <v>129</v>
      </c>
      <c r="B132" s="3" t="s">
        <v>214</v>
      </c>
      <c r="C132" s="4" t="s">
        <v>447</v>
      </c>
      <c r="D132" s="4" t="s">
        <v>557</v>
      </c>
      <c r="E132" s="3" t="s">
        <v>22</v>
      </c>
      <c r="F132" s="36">
        <v>2100</v>
      </c>
      <c r="G132" s="32">
        <v>905.01</v>
      </c>
      <c r="H132" s="41">
        <v>44713</v>
      </c>
      <c r="I132" s="38">
        <v>45808</v>
      </c>
      <c r="J132" s="31"/>
    </row>
    <row r="133" spans="1:10" ht="17.25" customHeight="1">
      <c r="A133" s="31">
        <v>130</v>
      </c>
      <c r="B133" s="3" t="s">
        <v>215</v>
      </c>
      <c r="C133" s="4" t="s">
        <v>448</v>
      </c>
      <c r="D133" s="4" t="s">
        <v>556</v>
      </c>
      <c r="E133" s="3" t="s">
        <v>22</v>
      </c>
      <c r="F133" s="36">
        <v>2100</v>
      </c>
      <c r="G133" s="32">
        <v>905.01</v>
      </c>
      <c r="H133" s="41">
        <v>44713</v>
      </c>
      <c r="I133" s="38">
        <v>45808</v>
      </c>
      <c r="J133" s="31"/>
    </row>
    <row r="134" spans="1:10" ht="17.25" customHeight="1">
      <c r="A134" s="31">
        <v>131</v>
      </c>
      <c r="B134" s="34" t="s">
        <v>216</v>
      </c>
      <c r="C134" s="35" t="s">
        <v>449</v>
      </c>
      <c r="D134" s="4" t="s">
        <v>558</v>
      </c>
      <c r="E134" s="34" t="s">
        <v>24</v>
      </c>
      <c r="F134" s="36">
        <v>2100</v>
      </c>
      <c r="G134" s="32">
        <v>881.15</v>
      </c>
      <c r="H134" s="41">
        <v>44713</v>
      </c>
      <c r="I134" s="38">
        <v>45532</v>
      </c>
      <c r="J134" s="31" t="s">
        <v>572</v>
      </c>
    </row>
    <row r="135" spans="1:10" ht="17.25" customHeight="1">
      <c r="A135" s="31">
        <v>132</v>
      </c>
      <c r="B135" s="34" t="s">
        <v>217</v>
      </c>
      <c r="C135" s="35" t="s">
        <v>450</v>
      </c>
      <c r="D135" s="4" t="s">
        <v>558</v>
      </c>
      <c r="E135" s="34" t="s">
        <v>66</v>
      </c>
      <c r="F135" s="36">
        <v>2100</v>
      </c>
      <c r="G135" s="32">
        <v>881.15</v>
      </c>
      <c r="H135" s="41">
        <v>44774</v>
      </c>
      <c r="I135" s="38">
        <v>45869</v>
      </c>
      <c r="J135" s="31"/>
    </row>
    <row r="136" spans="1:10" ht="17.25" customHeight="1">
      <c r="A136" s="31">
        <v>133</v>
      </c>
      <c r="B136" s="34" t="s">
        <v>218</v>
      </c>
      <c r="C136" s="35" t="s">
        <v>451</v>
      </c>
      <c r="D136" s="4" t="s">
        <v>557</v>
      </c>
      <c r="E136" s="34" t="s">
        <v>66</v>
      </c>
      <c r="F136" s="36">
        <v>2100</v>
      </c>
      <c r="G136" s="32">
        <v>881.15</v>
      </c>
      <c r="H136" s="41">
        <v>44774</v>
      </c>
      <c r="I136" s="38">
        <v>45869</v>
      </c>
      <c r="J136" s="31"/>
    </row>
    <row r="137" spans="1:10" ht="17.25" customHeight="1">
      <c r="A137" s="31">
        <v>134</v>
      </c>
      <c r="B137" s="34" t="s">
        <v>219</v>
      </c>
      <c r="C137" s="35" t="s">
        <v>452</v>
      </c>
      <c r="D137" s="35" t="s">
        <v>585</v>
      </c>
      <c r="E137" s="34" t="s">
        <v>66</v>
      </c>
      <c r="F137" s="36">
        <v>2100</v>
      </c>
      <c r="G137" s="32">
        <v>881.15</v>
      </c>
      <c r="H137" s="41">
        <v>44774</v>
      </c>
      <c r="I137" s="38">
        <v>46474</v>
      </c>
      <c r="J137" s="31"/>
    </row>
    <row r="138" spans="1:10" ht="17.25" customHeight="1">
      <c r="A138" s="31">
        <v>135</v>
      </c>
      <c r="B138" s="34" t="s">
        <v>220</v>
      </c>
      <c r="C138" s="35" t="s">
        <v>453</v>
      </c>
      <c r="D138" s="4" t="s">
        <v>558</v>
      </c>
      <c r="E138" s="3" t="s">
        <v>51</v>
      </c>
      <c r="F138" s="36">
        <v>2100</v>
      </c>
      <c r="G138" s="32">
        <v>905.01</v>
      </c>
      <c r="H138" s="41">
        <v>44774</v>
      </c>
      <c r="I138" s="38">
        <v>45869</v>
      </c>
      <c r="J138" s="31"/>
    </row>
    <row r="139" spans="1:10" ht="17.25" customHeight="1">
      <c r="A139" s="31">
        <v>136</v>
      </c>
      <c r="B139" s="34" t="s">
        <v>221</v>
      </c>
      <c r="C139" s="35" t="s">
        <v>454</v>
      </c>
      <c r="D139" s="4" t="s">
        <v>558</v>
      </c>
      <c r="E139" s="3" t="s">
        <v>51</v>
      </c>
      <c r="F139" s="36">
        <v>2100</v>
      </c>
      <c r="G139" s="32">
        <v>905.01</v>
      </c>
      <c r="H139" s="41">
        <v>44774</v>
      </c>
      <c r="I139" s="38">
        <v>45869</v>
      </c>
      <c r="J139" s="31"/>
    </row>
    <row r="140" spans="1:10" ht="17.25" customHeight="1">
      <c r="A140" s="31">
        <v>137</v>
      </c>
      <c r="B140" s="34" t="s">
        <v>222</v>
      </c>
      <c r="C140" s="35" t="s">
        <v>455</v>
      </c>
      <c r="D140" s="4" t="s">
        <v>562</v>
      </c>
      <c r="E140" s="3" t="s">
        <v>29</v>
      </c>
      <c r="F140" s="36">
        <v>2100</v>
      </c>
      <c r="G140" s="32">
        <v>905.01</v>
      </c>
      <c r="H140" s="41">
        <v>44774</v>
      </c>
      <c r="I140" s="38">
        <v>46415</v>
      </c>
      <c r="J140" s="31"/>
    </row>
    <row r="141" spans="1:10" ht="17.25" customHeight="1">
      <c r="A141" s="31">
        <v>138</v>
      </c>
      <c r="B141" s="34" t="s">
        <v>223</v>
      </c>
      <c r="C141" s="35" t="s">
        <v>456</v>
      </c>
      <c r="D141" s="4" t="s">
        <v>562</v>
      </c>
      <c r="E141" s="3" t="s">
        <v>67</v>
      </c>
      <c r="F141" s="36">
        <v>2100</v>
      </c>
      <c r="G141" s="32">
        <v>905.01</v>
      </c>
      <c r="H141" s="41">
        <v>44774</v>
      </c>
      <c r="I141" s="38">
        <v>46354</v>
      </c>
      <c r="J141" s="31"/>
    </row>
    <row r="142" spans="1:10" ht="17.25" customHeight="1">
      <c r="A142" s="31">
        <v>139</v>
      </c>
      <c r="B142" s="34" t="s">
        <v>224</v>
      </c>
      <c r="C142" s="35" t="s">
        <v>457</v>
      </c>
      <c r="D142" s="35" t="s">
        <v>562</v>
      </c>
      <c r="E142" s="3" t="s">
        <v>67</v>
      </c>
      <c r="F142" s="36">
        <v>2100</v>
      </c>
      <c r="G142" s="32">
        <v>905.01</v>
      </c>
      <c r="H142" s="37">
        <v>44774</v>
      </c>
      <c r="I142" s="38">
        <v>45504</v>
      </c>
      <c r="J142" s="31"/>
    </row>
    <row r="143" spans="1:10" ht="17.25" customHeight="1">
      <c r="A143" s="31">
        <v>140</v>
      </c>
      <c r="B143" s="34" t="s">
        <v>225</v>
      </c>
      <c r="C143" s="35" t="s">
        <v>458</v>
      </c>
      <c r="D143" s="35" t="s">
        <v>575</v>
      </c>
      <c r="E143" s="34" t="s">
        <v>33</v>
      </c>
      <c r="F143" s="36">
        <v>2100</v>
      </c>
      <c r="G143" s="32">
        <v>905.01</v>
      </c>
      <c r="H143" s="37">
        <v>44774</v>
      </c>
      <c r="I143" s="38">
        <v>45716</v>
      </c>
      <c r="J143" s="31"/>
    </row>
    <row r="144" spans="1:10" ht="17.25" customHeight="1">
      <c r="A144" s="31">
        <v>141</v>
      </c>
      <c r="B144" s="34" t="s">
        <v>226</v>
      </c>
      <c r="C144" s="35" t="s">
        <v>459</v>
      </c>
      <c r="D144" s="35" t="s">
        <v>575</v>
      </c>
      <c r="E144" s="6" t="s">
        <v>33</v>
      </c>
      <c r="F144" s="36">
        <v>2100</v>
      </c>
      <c r="G144" s="32">
        <v>905.01</v>
      </c>
      <c r="H144" s="37">
        <v>44774</v>
      </c>
      <c r="I144" s="38">
        <v>46170</v>
      </c>
      <c r="J144" s="31"/>
    </row>
    <row r="145" spans="1:10" ht="17.25" customHeight="1">
      <c r="A145" s="31">
        <v>142</v>
      </c>
      <c r="B145" s="34" t="s">
        <v>227</v>
      </c>
      <c r="C145" s="35" t="s">
        <v>460</v>
      </c>
      <c r="D145" s="4" t="s">
        <v>558</v>
      </c>
      <c r="E145" s="6" t="s">
        <v>44</v>
      </c>
      <c r="F145" s="36">
        <v>2100</v>
      </c>
      <c r="G145" s="32">
        <v>905.01</v>
      </c>
      <c r="H145" s="37">
        <v>44774</v>
      </c>
      <c r="I145" s="38">
        <v>45869</v>
      </c>
      <c r="J145" s="31"/>
    </row>
    <row r="146" spans="1:10" ht="17.25" customHeight="1">
      <c r="A146" s="31">
        <v>143</v>
      </c>
      <c r="B146" s="34" t="s">
        <v>228</v>
      </c>
      <c r="C146" s="35" t="s">
        <v>461</v>
      </c>
      <c r="D146" s="4" t="s">
        <v>566</v>
      </c>
      <c r="E146" s="6" t="s">
        <v>50</v>
      </c>
      <c r="F146" s="36">
        <v>2100</v>
      </c>
      <c r="G146" s="32">
        <v>905.01</v>
      </c>
      <c r="H146" s="37">
        <v>44774</v>
      </c>
      <c r="I146" s="38">
        <v>45869</v>
      </c>
      <c r="J146" s="31"/>
    </row>
    <row r="147" spans="1:10" ht="17.25" customHeight="1">
      <c r="A147" s="31">
        <v>144</v>
      </c>
      <c r="B147" s="34" t="s">
        <v>229</v>
      </c>
      <c r="C147" s="35" t="s">
        <v>462</v>
      </c>
      <c r="D147" s="4" t="s">
        <v>562</v>
      </c>
      <c r="E147" s="6" t="s">
        <v>28</v>
      </c>
      <c r="F147" s="36">
        <v>2100</v>
      </c>
      <c r="G147" s="32">
        <v>905.01</v>
      </c>
      <c r="H147" s="37">
        <v>44774</v>
      </c>
      <c r="I147" s="38">
        <v>45989</v>
      </c>
      <c r="J147" s="31"/>
    </row>
    <row r="148" spans="1:10" ht="17.25" customHeight="1">
      <c r="A148" s="31">
        <v>145</v>
      </c>
      <c r="B148" s="34" t="s">
        <v>230</v>
      </c>
      <c r="C148" s="35" t="s">
        <v>463</v>
      </c>
      <c r="D148" s="4" t="s">
        <v>562</v>
      </c>
      <c r="E148" s="6" t="s">
        <v>28</v>
      </c>
      <c r="F148" s="36">
        <v>2100</v>
      </c>
      <c r="G148" s="32">
        <v>905.01</v>
      </c>
      <c r="H148" s="37">
        <v>44774</v>
      </c>
      <c r="I148" s="38">
        <v>46505</v>
      </c>
      <c r="J148" s="31"/>
    </row>
    <row r="149" spans="1:10" ht="17.25" customHeight="1">
      <c r="A149" s="31">
        <v>146</v>
      </c>
      <c r="B149" s="34" t="s">
        <v>231</v>
      </c>
      <c r="C149" s="35" t="s">
        <v>439</v>
      </c>
      <c r="D149" s="4" t="s">
        <v>557</v>
      </c>
      <c r="E149" s="6" t="s">
        <v>49</v>
      </c>
      <c r="F149" s="36">
        <v>2100</v>
      </c>
      <c r="G149" s="32">
        <v>881.15</v>
      </c>
      <c r="H149" s="37">
        <v>44774</v>
      </c>
      <c r="I149" s="38">
        <v>45869</v>
      </c>
      <c r="J149" s="31"/>
    </row>
    <row r="150" spans="1:10" ht="17.25" customHeight="1">
      <c r="A150" s="31">
        <v>147</v>
      </c>
      <c r="B150" s="3" t="s">
        <v>232</v>
      </c>
      <c r="C150" s="4" t="s">
        <v>464</v>
      </c>
      <c r="D150" s="35" t="s">
        <v>571</v>
      </c>
      <c r="E150" s="6" t="s">
        <v>49</v>
      </c>
      <c r="F150" s="36">
        <v>2100</v>
      </c>
      <c r="G150" s="32">
        <v>881.15</v>
      </c>
      <c r="H150" s="41">
        <v>44774</v>
      </c>
      <c r="I150" s="38">
        <v>45504</v>
      </c>
      <c r="J150" s="31"/>
    </row>
    <row r="151" spans="1:10" ht="17.25" customHeight="1">
      <c r="A151" s="31">
        <v>148</v>
      </c>
      <c r="B151" s="3" t="s">
        <v>233</v>
      </c>
      <c r="C151" s="4" t="s">
        <v>465</v>
      </c>
      <c r="D151" s="4" t="s">
        <v>569</v>
      </c>
      <c r="E151" s="6" t="s">
        <v>31</v>
      </c>
      <c r="F151" s="36">
        <v>2100</v>
      </c>
      <c r="G151" s="32">
        <v>905.01</v>
      </c>
      <c r="H151" s="37">
        <v>44774</v>
      </c>
      <c r="I151" s="38">
        <v>45869</v>
      </c>
      <c r="J151" s="31"/>
    </row>
    <row r="152" spans="1:10" ht="17.25" customHeight="1">
      <c r="A152" s="31">
        <v>149</v>
      </c>
      <c r="B152" s="3" t="s">
        <v>234</v>
      </c>
      <c r="C152" s="4" t="s">
        <v>466</v>
      </c>
      <c r="D152" s="4" t="s">
        <v>569</v>
      </c>
      <c r="E152" s="6" t="s">
        <v>31</v>
      </c>
      <c r="F152" s="36">
        <v>2100</v>
      </c>
      <c r="G152" s="32">
        <v>905.01</v>
      </c>
      <c r="H152" s="37">
        <v>44774</v>
      </c>
      <c r="I152" s="38">
        <v>46293</v>
      </c>
      <c r="J152" s="31"/>
    </row>
    <row r="153" spans="1:10" ht="17.25" customHeight="1">
      <c r="A153" s="31">
        <v>150</v>
      </c>
      <c r="B153" s="3" t="s">
        <v>235</v>
      </c>
      <c r="C153" s="4" t="s">
        <v>467</v>
      </c>
      <c r="D153" s="4" t="s">
        <v>557</v>
      </c>
      <c r="E153" s="6" t="s">
        <v>39</v>
      </c>
      <c r="F153" s="36">
        <v>2100</v>
      </c>
      <c r="G153" s="32">
        <v>881.15</v>
      </c>
      <c r="H153" s="37">
        <v>44774</v>
      </c>
      <c r="I153" s="38">
        <v>46262</v>
      </c>
      <c r="J153" s="31"/>
    </row>
    <row r="154" spans="1:10" ht="17.25" customHeight="1">
      <c r="A154" s="31">
        <v>151</v>
      </c>
      <c r="B154" s="3" t="s">
        <v>236</v>
      </c>
      <c r="C154" s="4" t="s">
        <v>468</v>
      </c>
      <c r="D154" s="4" t="s">
        <v>556</v>
      </c>
      <c r="E154" s="6" t="s">
        <v>20</v>
      </c>
      <c r="F154" s="36">
        <v>2100</v>
      </c>
      <c r="G154" s="32">
        <v>905.01</v>
      </c>
      <c r="H154" s="37">
        <v>44774</v>
      </c>
      <c r="I154" s="38">
        <v>45869</v>
      </c>
      <c r="J154" s="31"/>
    </row>
    <row r="155" spans="1:10" ht="17.25" customHeight="1">
      <c r="A155" s="31">
        <v>152</v>
      </c>
      <c r="B155" s="3" t="s">
        <v>237</v>
      </c>
      <c r="C155" s="4" t="s">
        <v>469</v>
      </c>
      <c r="D155" s="4" t="s">
        <v>571</v>
      </c>
      <c r="E155" s="6" t="s">
        <v>20</v>
      </c>
      <c r="F155" s="36">
        <v>2100</v>
      </c>
      <c r="G155" s="32">
        <v>905.01</v>
      </c>
      <c r="H155" s="37">
        <v>44774</v>
      </c>
      <c r="I155" s="38">
        <v>46262</v>
      </c>
      <c r="J155" s="31"/>
    </row>
    <row r="156" spans="1:10" ht="17.25" customHeight="1">
      <c r="A156" s="31">
        <v>153</v>
      </c>
      <c r="B156" s="3" t="s">
        <v>238</v>
      </c>
      <c r="C156" s="4" t="s">
        <v>470</v>
      </c>
      <c r="D156" s="35" t="s">
        <v>588</v>
      </c>
      <c r="E156" s="6" t="s">
        <v>649</v>
      </c>
      <c r="F156" s="36">
        <v>2100</v>
      </c>
      <c r="G156" s="32">
        <v>905.01</v>
      </c>
      <c r="H156" s="37">
        <v>44774</v>
      </c>
      <c r="I156" s="38">
        <v>45989</v>
      </c>
      <c r="J156" s="31" t="s">
        <v>572</v>
      </c>
    </row>
    <row r="157" spans="1:10" ht="17.25" customHeight="1">
      <c r="A157" s="31">
        <v>154</v>
      </c>
      <c r="B157" s="3" t="s">
        <v>239</v>
      </c>
      <c r="C157" s="4" t="s">
        <v>471</v>
      </c>
      <c r="D157" s="40" t="s">
        <v>557</v>
      </c>
      <c r="E157" s="6" t="s">
        <v>56</v>
      </c>
      <c r="F157" s="36">
        <v>2100</v>
      </c>
      <c r="G157" s="32">
        <v>881.15</v>
      </c>
      <c r="H157" s="37">
        <v>44774</v>
      </c>
      <c r="I157" s="38">
        <v>46505</v>
      </c>
      <c r="J157" s="31"/>
    </row>
    <row r="158" spans="1:10" ht="17.25" customHeight="1">
      <c r="A158" s="31">
        <v>155</v>
      </c>
      <c r="B158" s="3" t="s">
        <v>240</v>
      </c>
      <c r="C158" s="4" t="s">
        <v>472</v>
      </c>
      <c r="D158" s="4" t="s">
        <v>588</v>
      </c>
      <c r="E158" s="6" t="s">
        <v>649</v>
      </c>
      <c r="F158" s="36">
        <v>2100</v>
      </c>
      <c r="G158" s="32">
        <v>905.01</v>
      </c>
      <c r="H158" s="37">
        <v>44774</v>
      </c>
      <c r="I158" s="38">
        <v>46323</v>
      </c>
      <c r="J158" s="31"/>
    </row>
    <row r="159" spans="1:10" ht="17.25" customHeight="1">
      <c r="A159" s="31">
        <v>156</v>
      </c>
      <c r="B159" s="3" t="s">
        <v>241</v>
      </c>
      <c r="C159" s="4" t="s">
        <v>473</v>
      </c>
      <c r="D159" s="4" t="s">
        <v>557</v>
      </c>
      <c r="E159" s="6" t="s">
        <v>73</v>
      </c>
      <c r="F159" s="36">
        <v>2100</v>
      </c>
      <c r="G159" s="32">
        <v>905.01</v>
      </c>
      <c r="H159" s="37">
        <v>44805</v>
      </c>
      <c r="I159" s="38">
        <v>46231</v>
      </c>
      <c r="J159" s="31"/>
    </row>
    <row r="160" spans="1:10" ht="17.25" customHeight="1">
      <c r="A160" s="31">
        <v>157</v>
      </c>
      <c r="B160" s="3" t="s">
        <v>242</v>
      </c>
      <c r="C160" s="4" t="s">
        <v>474</v>
      </c>
      <c r="D160" s="4" t="s">
        <v>560</v>
      </c>
      <c r="E160" s="6" t="s">
        <v>25</v>
      </c>
      <c r="F160" s="36">
        <v>2100</v>
      </c>
      <c r="G160" s="32">
        <v>905.01</v>
      </c>
      <c r="H160" s="37">
        <v>44805</v>
      </c>
      <c r="I160" s="38">
        <v>45685</v>
      </c>
      <c r="J160" s="31"/>
    </row>
    <row r="161" spans="1:10" ht="17.25" customHeight="1">
      <c r="A161" s="31">
        <v>158</v>
      </c>
      <c r="B161" s="3" t="s">
        <v>243</v>
      </c>
      <c r="C161" s="4" t="s">
        <v>475</v>
      </c>
      <c r="D161" s="4" t="s">
        <v>558</v>
      </c>
      <c r="E161" s="6" t="s">
        <v>30</v>
      </c>
      <c r="F161" s="36">
        <v>2100</v>
      </c>
      <c r="G161" s="32">
        <v>905.01</v>
      </c>
      <c r="H161" s="37">
        <v>44805</v>
      </c>
      <c r="I161" s="38">
        <v>45958</v>
      </c>
      <c r="J161" s="31"/>
    </row>
    <row r="162" spans="1:10" ht="17.25" customHeight="1">
      <c r="A162" s="31">
        <v>159</v>
      </c>
      <c r="B162" s="3" t="s">
        <v>244</v>
      </c>
      <c r="C162" s="4" t="s">
        <v>476</v>
      </c>
      <c r="D162" s="4" t="s">
        <v>557</v>
      </c>
      <c r="E162" s="6" t="s">
        <v>39</v>
      </c>
      <c r="F162" s="36">
        <v>2100</v>
      </c>
      <c r="G162" s="32">
        <v>881.15</v>
      </c>
      <c r="H162" s="37">
        <v>44805</v>
      </c>
      <c r="I162" s="38">
        <v>45805</v>
      </c>
      <c r="J162" s="31"/>
    </row>
    <row r="163" spans="1:10" ht="17.25" customHeight="1">
      <c r="A163" s="31">
        <v>160</v>
      </c>
      <c r="B163" s="3" t="s">
        <v>165</v>
      </c>
      <c r="C163" s="4" t="s">
        <v>477</v>
      </c>
      <c r="D163" s="40" t="s">
        <v>557</v>
      </c>
      <c r="E163" s="6" t="s">
        <v>55</v>
      </c>
      <c r="F163" s="36">
        <v>2100</v>
      </c>
      <c r="G163" s="32">
        <v>905.01</v>
      </c>
      <c r="H163" s="37">
        <v>44835</v>
      </c>
      <c r="I163" s="38">
        <v>45565</v>
      </c>
      <c r="J163" s="31"/>
    </row>
    <row r="164" spans="1:10" ht="17.25" customHeight="1">
      <c r="A164" s="31">
        <v>161</v>
      </c>
      <c r="B164" s="3" t="s">
        <v>245</v>
      </c>
      <c r="C164" s="4" t="s">
        <v>478</v>
      </c>
      <c r="D164" s="4" t="s">
        <v>558</v>
      </c>
      <c r="E164" s="6" t="s">
        <v>61</v>
      </c>
      <c r="F164" s="36">
        <v>2100</v>
      </c>
      <c r="G164" s="32">
        <v>905.01</v>
      </c>
      <c r="H164" s="37">
        <v>44835</v>
      </c>
      <c r="I164" s="38">
        <v>45930</v>
      </c>
      <c r="J164" s="31"/>
    </row>
    <row r="165" spans="1:10" ht="17.25" customHeight="1">
      <c r="A165" s="31">
        <v>162</v>
      </c>
      <c r="B165" s="3" t="s">
        <v>246</v>
      </c>
      <c r="C165" s="4" t="s">
        <v>479</v>
      </c>
      <c r="D165" s="40" t="s">
        <v>557</v>
      </c>
      <c r="E165" s="3" t="s">
        <v>29</v>
      </c>
      <c r="F165" s="36">
        <v>2100</v>
      </c>
      <c r="G165" s="32">
        <v>881.15</v>
      </c>
      <c r="H165" s="37">
        <v>44835</v>
      </c>
      <c r="I165" s="38">
        <v>45958</v>
      </c>
      <c r="J165" s="31"/>
    </row>
    <row r="166" spans="1:10" ht="17.25" customHeight="1">
      <c r="A166" s="31">
        <v>163</v>
      </c>
      <c r="B166" s="3" t="s">
        <v>247</v>
      </c>
      <c r="C166" s="4" t="s">
        <v>480</v>
      </c>
      <c r="D166" s="40" t="s">
        <v>557</v>
      </c>
      <c r="E166" s="3" t="s">
        <v>29</v>
      </c>
      <c r="F166" s="36">
        <v>2100</v>
      </c>
      <c r="G166" s="32">
        <v>905.01</v>
      </c>
      <c r="H166" s="37">
        <v>44835</v>
      </c>
      <c r="I166" s="38">
        <v>46170</v>
      </c>
      <c r="J166" s="31"/>
    </row>
    <row r="167" spans="1:10" ht="17.25" customHeight="1">
      <c r="A167" s="31">
        <v>164</v>
      </c>
      <c r="B167" s="3" t="s">
        <v>248</v>
      </c>
      <c r="C167" s="4" t="s">
        <v>481</v>
      </c>
      <c r="D167" s="40" t="s">
        <v>557</v>
      </c>
      <c r="E167" s="3" t="s">
        <v>40</v>
      </c>
      <c r="F167" s="36">
        <v>2100</v>
      </c>
      <c r="G167" s="32">
        <v>905.01</v>
      </c>
      <c r="H167" s="37">
        <v>44835</v>
      </c>
      <c r="I167" s="38">
        <v>45930</v>
      </c>
      <c r="J167" s="31"/>
    </row>
    <row r="168" spans="1:10" ht="17.25" customHeight="1">
      <c r="A168" s="31">
        <v>165</v>
      </c>
      <c r="B168" s="3" t="s">
        <v>249</v>
      </c>
      <c r="C168" s="4" t="s">
        <v>482</v>
      </c>
      <c r="D168" s="4" t="s">
        <v>558</v>
      </c>
      <c r="E168" s="3" t="s">
        <v>24</v>
      </c>
      <c r="F168" s="36">
        <v>2100</v>
      </c>
      <c r="G168" s="32">
        <v>881.15</v>
      </c>
      <c r="H168" s="37">
        <v>44835</v>
      </c>
      <c r="I168" s="38">
        <v>45930</v>
      </c>
      <c r="J168" s="31"/>
    </row>
    <row r="169" spans="1:10" ht="17.25" customHeight="1">
      <c r="A169" s="31">
        <v>166</v>
      </c>
      <c r="B169" s="3" t="s">
        <v>250</v>
      </c>
      <c r="C169" s="4" t="s">
        <v>483</v>
      </c>
      <c r="D169" s="40" t="s">
        <v>569</v>
      </c>
      <c r="E169" s="3" t="s">
        <v>74</v>
      </c>
      <c r="F169" s="36">
        <v>2100</v>
      </c>
      <c r="G169" s="32">
        <v>905.01</v>
      </c>
      <c r="H169" s="37">
        <v>44835</v>
      </c>
      <c r="I169" s="38">
        <v>46627</v>
      </c>
      <c r="J169" s="31"/>
    </row>
    <row r="170" spans="1:10" ht="17.25" customHeight="1">
      <c r="A170" s="31">
        <v>167</v>
      </c>
      <c r="B170" s="3" t="s">
        <v>251</v>
      </c>
      <c r="C170" s="4" t="s">
        <v>484</v>
      </c>
      <c r="D170" s="40" t="s">
        <v>558</v>
      </c>
      <c r="E170" s="3" t="s">
        <v>63</v>
      </c>
      <c r="F170" s="36">
        <v>2100</v>
      </c>
      <c r="G170" s="32">
        <v>881.15</v>
      </c>
      <c r="H170" s="37">
        <v>44835</v>
      </c>
      <c r="I170" s="38">
        <v>46446</v>
      </c>
      <c r="J170" s="31"/>
    </row>
    <row r="171" spans="1:10" ht="17.25" customHeight="1">
      <c r="A171" s="31">
        <v>168</v>
      </c>
      <c r="B171" s="3" t="s">
        <v>252</v>
      </c>
      <c r="C171" s="4" t="s">
        <v>485</v>
      </c>
      <c r="D171" s="4" t="s">
        <v>558</v>
      </c>
      <c r="E171" s="3" t="s">
        <v>601</v>
      </c>
      <c r="F171" s="36">
        <v>2100</v>
      </c>
      <c r="G171" s="32">
        <v>881.15</v>
      </c>
      <c r="H171" s="37">
        <v>44835</v>
      </c>
      <c r="I171" s="38">
        <v>46293</v>
      </c>
      <c r="J171" s="31"/>
    </row>
    <row r="172" spans="1:10" ht="17.25" customHeight="1">
      <c r="A172" s="31">
        <v>169</v>
      </c>
      <c r="B172" s="3" t="s">
        <v>253</v>
      </c>
      <c r="C172" s="4" t="s">
        <v>486</v>
      </c>
      <c r="D172" s="4" t="s">
        <v>558</v>
      </c>
      <c r="E172" s="3" t="s">
        <v>611</v>
      </c>
      <c r="F172" s="36">
        <v>2100</v>
      </c>
      <c r="G172" s="32">
        <v>905.01</v>
      </c>
      <c r="H172" s="37">
        <v>44835</v>
      </c>
      <c r="I172" s="38">
        <v>45930</v>
      </c>
      <c r="J172" s="31"/>
    </row>
    <row r="173" spans="1:10" ht="17.25" customHeight="1">
      <c r="A173" s="31">
        <v>170</v>
      </c>
      <c r="B173" s="3" t="s">
        <v>254</v>
      </c>
      <c r="C173" s="4" t="s">
        <v>487</v>
      </c>
      <c r="D173" s="4" t="s">
        <v>558</v>
      </c>
      <c r="E173" s="3" t="s">
        <v>20</v>
      </c>
      <c r="F173" s="36">
        <v>2100</v>
      </c>
      <c r="G173" s="32">
        <v>905.01</v>
      </c>
      <c r="H173" s="37">
        <v>44835</v>
      </c>
      <c r="I173" s="38">
        <v>45930</v>
      </c>
      <c r="J173" s="31"/>
    </row>
    <row r="174" spans="1:10" ht="17.25" customHeight="1">
      <c r="A174" s="31">
        <v>171</v>
      </c>
      <c r="B174" s="3" t="s">
        <v>255</v>
      </c>
      <c r="C174" s="4" t="s">
        <v>488</v>
      </c>
      <c r="D174" s="40" t="s">
        <v>558</v>
      </c>
      <c r="E174" s="43" t="s">
        <v>20</v>
      </c>
      <c r="F174" s="36">
        <v>2100</v>
      </c>
      <c r="G174" s="32">
        <v>881.15</v>
      </c>
      <c r="H174" s="37">
        <v>44835</v>
      </c>
      <c r="I174" s="38">
        <v>46019</v>
      </c>
      <c r="J174" s="31"/>
    </row>
    <row r="175" spans="1:10" ht="17.25" customHeight="1">
      <c r="A175" s="31">
        <v>172</v>
      </c>
      <c r="B175" s="3" t="s">
        <v>256</v>
      </c>
      <c r="C175" s="4" t="s">
        <v>489</v>
      </c>
      <c r="D175" s="4" t="s">
        <v>560</v>
      </c>
      <c r="E175" s="43" t="s">
        <v>649</v>
      </c>
      <c r="F175" s="36">
        <v>2100</v>
      </c>
      <c r="G175" s="32">
        <v>881.15</v>
      </c>
      <c r="H175" s="37">
        <v>44835</v>
      </c>
      <c r="I175" s="38">
        <v>45930</v>
      </c>
      <c r="J175" s="31"/>
    </row>
    <row r="176" spans="1:10" ht="17.25" customHeight="1">
      <c r="A176" s="31">
        <v>173</v>
      </c>
      <c r="B176" s="3" t="s">
        <v>257</v>
      </c>
      <c r="C176" s="4" t="s">
        <v>490</v>
      </c>
      <c r="D176" s="4" t="s">
        <v>558</v>
      </c>
      <c r="E176" s="6" t="s">
        <v>39</v>
      </c>
      <c r="F176" s="36">
        <v>2100</v>
      </c>
      <c r="G176" s="32">
        <v>881.15</v>
      </c>
      <c r="H176" s="37">
        <v>44835</v>
      </c>
      <c r="I176" s="38">
        <v>46658</v>
      </c>
      <c r="J176" s="31"/>
    </row>
    <row r="177" spans="1:10" ht="17.25" customHeight="1">
      <c r="A177" s="31">
        <v>174</v>
      </c>
      <c r="B177" s="3" t="s">
        <v>258</v>
      </c>
      <c r="C177" s="4" t="s">
        <v>360</v>
      </c>
      <c r="D177" s="4" t="s">
        <v>558</v>
      </c>
      <c r="E177" s="43" t="s">
        <v>58</v>
      </c>
      <c r="F177" s="36">
        <v>2100</v>
      </c>
      <c r="G177" s="32">
        <v>881.15</v>
      </c>
      <c r="H177" s="37">
        <v>44835</v>
      </c>
      <c r="I177" s="38">
        <v>45930</v>
      </c>
      <c r="J177" s="31"/>
    </row>
    <row r="178" spans="1:10" ht="17.25" customHeight="1">
      <c r="A178" s="31">
        <v>175</v>
      </c>
      <c r="B178" s="3" t="s">
        <v>259</v>
      </c>
      <c r="C178" s="4" t="s">
        <v>491</v>
      </c>
      <c r="D178" s="4" t="s">
        <v>558</v>
      </c>
      <c r="E178" s="43" t="s">
        <v>58</v>
      </c>
      <c r="F178" s="36">
        <v>2100</v>
      </c>
      <c r="G178" s="32">
        <v>881.15</v>
      </c>
      <c r="H178" s="37">
        <v>44835</v>
      </c>
      <c r="I178" s="38">
        <v>46050</v>
      </c>
      <c r="J178" s="31"/>
    </row>
    <row r="179" spans="1:10" ht="17.25" customHeight="1">
      <c r="A179" s="31">
        <v>176</v>
      </c>
      <c r="B179" s="3" t="s">
        <v>260</v>
      </c>
      <c r="C179" s="4" t="s">
        <v>492</v>
      </c>
      <c r="D179" s="4" t="s">
        <v>558</v>
      </c>
      <c r="E179" s="43" t="s">
        <v>60</v>
      </c>
      <c r="F179" s="36">
        <v>2100</v>
      </c>
      <c r="G179" s="32">
        <v>905.01</v>
      </c>
      <c r="H179" s="37">
        <v>44835</v>
      </c>
      <c r="I179" s="38">
        <v>45930</v>
      </c>
      <c r="J179" s="31"/>
    </row>
    <row r="180" spans="1:10" ht="17.25" customHeight="1">
      <c r="A180" s="31">
        <v>177</v>
      </c>
      <c r="B180" s="3" t="s">
        <v>261</v>
      </c>
      <c r="C180" s="4" t="s">
        <v>493</v>
      </c>
      <c r="D180" s="4" t="s">
        <v>558</v>
      </c>
      <c r="E180" s="43" t="s">
        <v>60</v>
      </c>
      <c r="F180" s="36">
        <v>2100</v>
      </c>
      <c r="G180" s="32">
        <v>905.01</v>
      </c>
      <c r="H180" s="37">
        <v>44835</v>
      </c>
      <c r="I180" s="38">
        <v>45930</v>
      </c>
      <c r="J180" s="31"/>
    </row>
    <row r="181" spans="1:10" ht="17.25" customHeight="1">
      <c r="A181" s="31">
        <v>178</v>
      </c>
      <c r="B181" s="3" t="s">
        <v>262</v>
      </c>
      <c r="C181" s="4" t="s">
        <v>494</v>
      </c>
      <c r="D181" s="4" t="s">
        <v>557</v>
      </c>
      <c r="E181" s="43" t="s">
        <v>17</v>
      </c>
      <c r="F181" s="36">
        <v>2100</v>
      </c>
      <c r="G181" s="32">
        <v>905.01</v>
      </c>
      <c r="H181" s="37">
        <v>44835</v>
      </c>
      <c r="I181" s="38">
        <v>45930</v>
      </c>
      <c r="J181" s="31"/>
    </row>
    <row r="182" spans="1:10" ht="17.25" customHeight="1">
      <c r="A182" s="31">
        <v>179</v>
      </c>
      <c r="B182" s="3" t="s">
        <v>263</v>
      </c>
      <c r="C182" s="4" t="s">
        <v>495</v>
      </c>
      <c r="D182" s="4" t="s">
        <v>583</v>
      </c>
      <c r="E182" s="43" t="s">
        <v>54</v>
      </c>
      <c r="F182" s="36">
        <v>2100</v>
      </c>
      <c r="G182" s="32">
        <v>881.15</v>
      </c>
      <c r="H182" s="37">
        <v>44835</v>
      </c>
      <c r="I182" s="38">
        <v>46566</v>
      </c>
      <c r="J182" s="31"/>
    </row>
    <row r="183" spans="1:10" ht="17.25" customHeight="1">
      <c r="A183" s="31">
        <v>180</v>
      </c>
      <c r="B183" s="3" t="s">
        <v>264</v>
      </c>
      <c r="C183" s="4" t="s">
        <v>496</v>
      </c>
      <c r="D183" s="4" t="s">
        <v>558</v>
      </c>
      <c r="E183" s="43" t="s">
        <v>60</v>
      </c>
      <c r="F183" s="36">
        <v>2100</v>
      </c>
      <c r="G183" s="32">
        <v>905.01</v>
      </c>
      <c r="H183" s="37">
        <v>44835</v>
      </c>
      <c r="I183" s="38">
        <v>46293</v>
      </c>
      <c r="J183" s="31" t="s">
        <v>572</v>
      </c>
    </row>
    <row r="184" spans="1:10" ht="17.25" customHeight="1">
      <c r="A184" s="31">
        <v>181</v>
      </c>
      <c r="B184" s="3" t="s">
        <v>265</v>
      </c>
      <c r="C184" s="4" t="s">
        <v>497</v>
      </c>
      <c r="D184" s="35" t="s">
        <v>583</v>
      </c>
      <c r="E184" s="43" t="s">
        <v>54</v>
      </c>
      <c r="F184" s="36">
        <v>2100</v>
      </c>
      <c r="G184" s="32">
        <v>881.15</v>
      </c>
      <c r="H184" s="41">
        <v>44866</v>
      </c>
      <c r="I184" s="38">
        <v>46474</v>
      </c>
      <c r="J184" s="31"/>
    </row>
    <row r="185" spans="1:10" ht="17.25" customHeight="1">
      <c r="A185" s="31">
        <v>182</v>
      </c>
      <c r="B185" s="3" t="s">
        <v>266</v>
      </c>
      <c r="C185" s="4" t="s">
        <v>498</v>
      </c>
      <c r="D185" s="35" t="s">
        <v>557</v>
      </c>
      <c r="E185" s="43" t="s">
        <v>35</v>
      </c>
      <c r="F185" s="36">
        <v>2100</v>
      </c>
      <c r="G185" s="32">
        <v>881.15</v>
      </c>
      <c r="H185" s="41">
        <v>44896</v>
      </c>
      <c r="I185" s="38">
        <v>45624</v>
      </c>
      <c r="J185" s="31" t="s">
        <v>572</v>
      </c>
    </row>
    <row r="186" spans="1:10" ht="17.25" customHeight="1">
      <c r="A186" s="31">
        <v>183</v>
      </c>
      <c r="B186" s="3" t="s">
        <v>267</v>
      </c>
      <c r="C186" s="4" t="s">
        <v>499</v>
      </c>
      <c r="D186" s="35" t="s">
        <v>558</v>
      </c>
      <c r="E186" s="43" t="s">
        <v>39</v>
      </c>
      <c r="F186" s="36">
        <v>2100</v>
      </c>
      <c r="G186" s="32">
        <v>881.15</v>
      </c>
      <c r="H186" s="41">
        <v>44896</v>
      </c>
      <c r="I186" s="38">
        <v>45991</v>
      </c>
      <c r="J186" s="31"/>
    </row>
    <row r="187" spans="1:10" ht="17.25" customHeight="1">
      <c r="A187" s="31">
        <v>184</v>
      </c>
      <c r="B187" s="3" t="s">
        <v>268</v>
      </c>
      <c r="C187" s="4" t="s">
        <v>500</v>
      </c>
      <c r="D187" s="35" t="s">
        <v>558</v>
      </c>
      <c r="E187" s="43" t="s">
        <v>60</v>
      </c>
      <c r="F187" s="36">
        <v>2100</v>
      </c>
      <c r="G187" s="32">
        <v>881.15</v>
      </c>
      <c r="H187" s="41">
        <v>44896</v>
      </c>
      <c r="I187" s="38">
        <v>45991</v>
      </c>
      <c r="J187" s="31"/>
    </row>
    <row r="188" spans="1:10" ht="17.25" customHeight="1">
      <c r="A188" s="31">
        <v>185</v>
      </c>
      <c r="B188" s="3" t="s">
        <v>269</v>
      </c>
      <c r="C188" s="4" t="s">
        <v>501</v>
      </c>
      <c r="D188" s="35" t="s">
        <v>582</v>
      </c>
      <c r="E188" s="43" t="s">
        <v>72</v>
      </c>
      <c r="F188" s="36">
        <v>2100</v>
      </c>
      <c r="G188" s="32">
        <v>881.15</v>
      </c>
      <c r="H188" s="41">
        <v>44896</v>
      </c>
      <c r="I188" s="38">
        <v>46262</v>
      </c>
      <c r="J188" s="31"/>
    </row>
    <row r="189" spans="1:10" ht="17.25" customHeight="1">
      <c r="A189" s="31">
        <v>186</v>
      </c>
      <c r="B189" s="3" t="s">
        <v>270</v>
      </c>
      <c r="C189" s="4" t="s">
        <v>502</v>
      </c>
      <c r="D189" s="4" t="s">
        <v>558</v>
      </c>
      <c r="E189" s="34" t="s">
        <v>66</v>
      </c>
      <c r="F189" s="36">
        <v>2100</v>
      </c>
      <c r="G189" s="32">
        <v>881.15</v>
      </c>
      <c r="H189" s="41">
        <v>44896</v>
      </c>
      <c r="I189" s="38">
        <v>45928</v>
      </c>
      <c r="J189" s="31"/>
    </row>
    <row r="190" spans="1:10" ht="17.25" customHeight="1">
      <c r="A190" s="31">
        <v>187</v>
      </c>
      <c r="B190" s="3" t="s">
        <v>271</v>
      </c>
      <c r="C190" s="4" t="s">
        <v>503</v>
      </c>
      <c r="D190" s="4" t="s">
        <v>575</v>
      </c>
      <c r="E190" s="34" t="s">
        <v>33</v>
      </c>
      <c r="F190" s="36">
        <v>2100</v>
      </c>
      <c r="G190" s="32">
        <v>881.15</v>
      </c>
      <c r="H190" s="41">
        <v>44896</v>
      </c>
      <c r="I190" s="38">
        <v>46596</v>
      </c>
      <c r="J190" s="31"/>
    </row>
    <row r="191" spans="1:10" ht="17.25" customHeight="1">
      <c r="A191" s="31">
        <v>188</v>
      </c>
      <c r="B191" s="3" t="s">
        <v>272</v>
      </c>
      <c r="C191" s="4" t="s">
        <v>504</v>
      </c>
      <c r="D191" s="4" t="s">
        <v>557</v>
      </c>
      <c r="E191" s="34" t="s">
        <v>70</v>
      </c>
      <c r="F191" s="36">
        <v>2100</v>
      </c>
      <c r="G191" s="32">
        <v>881.15</v>
      </c>
      <c r="H191" s="41">
        <v>44896</v>
      </c>
      <c r="I191" s="38">
        <v>46050</v>
      </c>
      <c r="J191" s="31"/>
    </row>
    <row r="192" spans="1:10" ht="17.25" customHeight="1">
      <c r="A192" s="31">
        <v>189</v>
      </c>
      <c r="B192" s="3" t="s">
        <v>273</v>
      </c>
      <c r="C192" s="4" t="s">
        <v>505</v>
      </c>
      <c r="D192" s="35" t="s">
        <v>558</v>
      </c>
      <c r="E192" s="34" t="s">
        <v>74</v>
      </c>
      <c r="F192" s="36">
        <v>2100</v>
      </c>
      <c r="G192" s="32">
        <v>881.15</v>
      </c>
      <c r="H192" s="41">
        <v>44896</v>
      </c>
      <c r="I192" s="38">
        <v>45746</v>
      </c>
      <c r="J192" s="31"/>
    </row>
    <row r="193" spans="1:10" ht="17.25" customHeight="1">
      <c r="A193" s="31">
        <v>190</v>
      </c>
      <c r="B193" s="3" t="s">
        <v>274</v>
      </c>
      <c r="C193" s="4" t="s">
        <v>506</v>
      </c>
      <c r="D193" s="35" t="s">
        <v>589</v>
      </c>
      <c r="E193" s="6" t="s">
        <v>29</v>
      </c>
      <c r="F193" s="36">
        <v>2100</v>
      </c>
      <c r="G193" s="32">
        <v>881.15</v>
      </c>
      <c r="H193" s="41">
        <v>44896</v>
      </c>
      <c r="I193" s="38">
        <v>45991</v>
      </c>
      <c r="J193" s="31"/>
    </row>
    <row r="194" spans="1:10" ht="17.25" customHeight="1">
      <c r="A194" s="31">
        <v>191</v>
      </c>
      <c r="B194" s="3" t="s">
        <v>275</v>
      </c>
      <c r="C194" s="4" t="s">
        <v>507</v>
      </c>
      <c r="D194" s="35" t="s">
        <v>557</v>
      </c>
      <c r="E194" s="6" t="s">
        <v>55</v>
      </c>
      <c r="F194" s="36">
        <v>2100</v>
      </c>
      <c r="G194" s="32">
        <v>881.15</v>
      </c>
      <c r="H194" s="41">
        <v>44896</v>
      </c>
      <c r="I194" s="38">
        <v>45866</v>
      </c>
      <c r="J194" s="31"/>
    </row>
    <row r="195" spans="1:10" ht="17.25" customHeight="1">
      <c r="A195" s="31">
        <v>192</v>
      </c>
      <c r="B195" s="3" t="s">
        <v>276</v>
      </c>
      <c r="C195" s="4" t="s">
        <v>508</v>
      </c>
      <c r="D195" s="35" t="s">
        <v>588</v>
      </c>
      <c r="E195" s="6" t="s">
        <v>649</v>
      </c>
      <c r="F195" s="36">
        <v>2100</v>
      </c>
      <c r="G195" s="32">
        <v>881.15</v>
      </c>
      <c r="H195" s="41">
        <v>44896</v>
      </c>
      <c r="I195" s="38">
        <v>46566</v>
      </c>
      <c r="J195" s="31"/>
    </row>
    <row r="196" spans="1:10" ht="17.25" customHeight="1">
      <c r="A196" s="31">
        <v>193</v>
      </c>
      <c r="B196" s="3" t="s">
        <v>277</v>
      </c>
      <c r="C196" s="4" t="s">
        <v>509</v>
      </c>
      <c r="D196" s="35" t="s">
        <v>558</v>
      </c>
      <c r="E196" s="6" t="s">
        <v>49</v>
      </c>
      <c r="F196" s="36">
        <v>2100</v>
      </c>
      <c r="G196" s="32">
        <v>881.15</v>
      </c>
      <c r="H196" s="41">
        <v>44896</v>
      </c>
      <c r="I196" s="38">
        <v>45991</v>
      </c>
      <c r="J196" s="31"/>
    </row>
    <row r="197" spans="1:10" ht="17.25" customHeight="1">
      <c r="A197" s="31">
        <v>194</v>
      </c>
      <c r="B197" s="3" t="s">
        <v>278</v>
      </c>
      <c r="C197" s="4" t="s">
        <v>510</v>
      </c>
      <c r="D197" s="35" t="s">
        <v>590</v>
      </c>
      <c r="E197" s="6" t="s">
        <v>52</v>
      </c>
      <c r="F197" s="36">
        <v>2100</v>
      </c>
      <c r="G197" s="32">
        <v>881.15</v>
      </c>
      <c r="H197" s="41">
        <v>44896</v>
      </c>
      <c r="I197" s="38">
        <v>46201</v>
      </c>
      <c r="J197" s="31"/>
    </row>
    <row r="198" spans="1:10" ht="17.25" customHeight="1">
      <c r="A198" s="31">
        <v>195</v>
      </c>
      <c r="B198" s="3" t="s">
        <v>279</v>
      </c>
      <c r="C198" s="4" t="s">
        <v>511</v>
      </c>
      <c r="D198" s="35" t="s">
        <v>586</v>
      </c>
      <c r="E198" s="6" t="s">
        <v>58</v>
      </c>
      <c r="F198" s="36">
        <v>2100</v>
      </c>
      <c r="G198" s="32">
        <v>881.15</v>
      </c>
      <c r="H198" s="41">
        <v>44896</v>
      </c>
      <c r="I198" s="38">
        <v>45958</v>
      </c>
      <c r="J198" s="31"/>
    </row>
    <row r="199" spans="1:10" ht="17.25" customHeight="1">
      <c r="A199" s="31">
        <v>196</v>
      </c>
      <c r="B199" s="3" t="s">
        <v>280</v>
      </c>
      <c r="C199" s="4" t="s">
        <v>367</v>
      </c>
      <c r="D199" s="35" t="s">
        <v>557</v>
      </c>
      <c r="E199" s="6" t="s">
        <v>20</v>
      </c>
      <c r="F199" s="36">
        <v>2100</v>
      </c>
      <c r="G199" s="32">
        <v>881.15</v>
      </c>
      <c r="H199" s="41">
        <v>44896</v>
      </c>
      <c r="I199" s="38">
        <v>46505</v>
      </c>
      <c r="J199" s="31"/>
    </row>
    <row r="200" spans="1:10" ht="17.25" customHeight="1">
      <c r="A200" s="31">
        <v>197</v>
      </c>
      <c r="B200" s="3" t="s">
        <v>281</v>
      </c>
      <c r="C200" s="4" t="s">
        <v>512</v>
      </c>
      <c r="D200" s="35" t="s">
        <v>562</v>
      </c>
      <c r="E200" s="6" t="s">
        <v>40</v>
      </c>
      <c r="F200" s="36">
        <v>2100</v>
      </c>
      <c r="G200" s="32">
        <v>881.15</v>
      </c>
      <c r="H200" s="41">
        <v>44896</v>
      </c>
      <c r="I200" s="38">
        <v>46081</v>
      </c>
      <c r="J200" s="31"/>
    </row>
    <row r="201" spans="1:10" ht="17.25" customHeight="1">
      <c r="A201" s="31">
        <v>198</v>
      </c>
      <c r="B201" s="3" t="s">
        <v>282</v>
      </c>
      <c r="C201" s="4" t="s">
        <v>513</v>
      </c>
      <c r="D201" s="35" t="s">
        <v>557</v>
      </c>
      <c r="E201" s="6" t="s">
        <v>47</v>
      </c>
      <c r="F201" s="36">
        <v>2100</v>
      </c>
      <c r="G201" s="32">
        <v>881.15</v>
      </c>
      <c r="H201" s="41">
        <v>44896</v>
      </c>
      <c r="I201" s="38">
        <v>45958</v>
      </c>
      <c r="J201" s="31"/>
    </row>
    <row r="202" spans="1:10" ht="17.25" customHeight="1">
      <c r="A202" s="31">
        <v>199</v>
      </c>
      <c r="B202" s="3" t="s">
        <v>284</v>
      </c>
      <c r="C202" s="4" t="s">
        <v>451</v>
      </c>
      <c r="D202" s="35" t="s">
        <v>558</v>
      </c>
      <c r="E202" s="6" t="s">
        <v>283</v>
      </c>
      <c r="F202" s="36">
        <v>2100</v>
      </c>
      <c r="G202" s="32">
        <v>881.15</v>
      </c>
      <c r="H202" s="41">
        <v>44958</v>
      </c>
      <c r="I202" s="38">
        <v>46719</v>
      </c>
      <c r="J202" s="31"/>
    </row>
    <row r="203" spans="1:10" ht="17.25" customHeight="1">
      <c r="A203" s="31">
        <v>200</v>
      </c>
      <c r="B203" s="3" t="s">
        <v>285</v>
      </c>
      <c r="C203" s="4" t="s">
        <v>328</v>
      </c>
      <c r="D203" s="7" t="s">
        <v>569</v>
      </c>
      <c r="E203" s="6" t="s">
        <v>49</v>
      </c>
      <c r="F203" s="36">
        <v>2100</v>
      </c>
      <c r="G203" s="32">
        <v>881.15</v>
      </c>
      <c r="H203" s="44">
        <v>44958</v>
      </c>
      <c r="I203" s="38">
        <v>46081</v>
      </c>
      <c r="J203" s="31" t="s">
        <v>572</v>
      </c>
    </row>
    <row r="204" spans="1:10" ht="17.25" customHeight="1">
      <c r="A204" s="31">
        <v>201</v>
      </c>
      <c r="B204" s="3" t="s">
        <v>286</v>
      </c>
      <c r="C204" s="4" t="s">
        <v>514</v>
      </c>
      <c r="D204" s="7" t="s">
        <v>566</v>
      </c>
      <c r="E204" s="6" t="s">
        <v>611</v>
      </c>
      <c r="F204" s="36">
        <v>2100</v>
      </c>
      <c r="G204" s="32">
        <v>881.15</v>
      </c>
      <c r="H204" s="44">
        <v>44958</v>
      </c>
      <c r="I204" s="38">
        <v>46053</v>
      </c>
      <c r="J204" s="31"/>
    </row>
    <row r="205" spans="1:10" ht="17.25" customHeight="1">
      <c r="A205" s="31">
        <v>202</v>
      </c>
      <c r="B205" s="3" t="s">
        <v>287</v>
      </c>
      <c r="C205" s="4" t="s">
        <v>515</v>
      </c>
      <c r="D205" s="7" t="s">
        <v>558</v>
      </c>
      <c r="E205" s="26" t="s">
        <v>601</v>
      </c>
      <c r="F205" s="36">
        <v>2100</v>
      </c>
      <c r="G205" s="32">
        <v>881.15</v>
      </c>
      <c r="H205" s="44">
        <v>44958</v>
      </c>
      <c r="I205" s="38">
        <v>45532</v>
      </c>
      <c r="J205" s="31"/>
    </row>
    <row r="206" spans="1:10" ht="17.25" customHeight="1">
      <c r="A206" s="31">
        <v>203</v>
      </c>
      <c r="B206" s="3" t="s">
        <v>288</v>
      </c>
      <c r="C206" s="4" t="s">
        <v>516</v>
      </c>
      <c r="D206" s="7" t="s">
        <v>558</v>
      </c>
      <c r="E206" s="26" t="s">
        <v>601</v>
      </c>
      <c r="F206" s="36">
        <v>2100</v>
      </c>
      <c r="G206" s="32">
        <v>881.15</v>
      </c>
      <c r="H206" s="44">
        <v>44958</v>
      </c>
      <c r="I206" s="38">
        <v>45716</v>
      </c>
      <c r="J206" s="31"/>
    </row>
    <row r="207" spans="1:10" ht="17.25" customHeight="1">
      <c r="A207" s="31">
        <v>204</v>
      </c>
      <c r="B207" s="3" t="s">
        <v>289</v>
      </c>
      <c r="C207" s="4" t="s">
        <v>517</v>
      </c>
      <c r="D207" s="7" t="s">
        <v>557</v>
      </c>
      <c r="E207" s="26" t="s">
        <v>73</v>
      </c>
      <c r="F207" s="36">
        <v>2100</v>
      </c>
      <c r="G207" s="32">
        <v>881.15</v>
      </c>
      <c r="H207" s="44">
        <v>44958</v>
      </c>
      <c r="I207" s="38">
        <v>46719</v>
      </c>
      <c r="J207" s="31"/>
    </row>
    <row r="208" spans="1:10" ht="17.25" customHeight="1">
      <c r="A208" s="31">
        <v>205</v>
      </c>
      <c r="B208" s="3" t="s">
        <v>290</v>
      </c>
      <c r="C208" s="4" t="s">
        <v>518</v>
      </c>
      <c r="D208" s="7" t="s">
        <v>591</v>
      </c>
      <c r="E208" s="6" t="s">
        <v>46</v>
      </c>
      <c r="F208" s="36">
        <v>2100</v>
      </c>
      <c r="G208" s="32">
        <v>881.15</v>
      </c>
      <c r="H208" s="44">
        <v>44986</v>
      </c>
      <c r="I208" s="38">
        <v>46505</v>
      </c>
      <c r="J208" s="31"/>
    </row>
    <row r="209" spans="1:10" ht="17.25" customHeight="1">
      <c r="A209" s="31">
        <v>206</v>
      </c>
      <c r="B209" s="3" t="s">
        <v>292</v>
      </c>
      <c r="C209" s="4" t="s">
        <v>489</v>
      </c>
      <c r="D209" s="7" t="s">
        <v>592</v>
      </c>
      <c r="E209" s="26" t="s">
        <v>69</v>
      </c>
      <c r="F209" s="36">
        <v>2100</v>
      </c>
      <c r="G209" s="32">
        <v>881.15</v>
      </c>
      <c r="H209" s="44">
        <v>45047</v>
      </c>
      <c r="I209" s="38">
        <v>46688</v>
      </c>
      <c r="J209" s="31"/>
    </row>
    <row r="210" spans="1:10" ht="17.25" customHeight="1">
      <c r="A210" s="31">
        <v>207</v>
      </c>
      <c r="B210" s="3" t="s">
        <v>293</v>
      </c>
      <c r="C210" s="4" t="s">
        <v>519</v>
      </c>
      <c r="D210" s="7" t="s">
        <v>557</v>
      </c>
      <c r="E210" s="26" t="s">
        <v>34</v>
      </c>
      <c r="F210" s="36">
        <v>2100</v>
      </c>
      <c r="G210" s="32">
        <v>881.15</v>
      </c>
      <c r="H210" s="44">
        <v>45047</v>
      </c>
      <c r="I210" s="38">
        <v>45782</v>
      </c>
      <c r="J210" s="31"/>
    </row>
    <row r="211" spans="1:10" ht="17.25" customHeight="1">
      <c r="A211" s="31">
        <v>208</v>
      </c>
      <c r="B211" s="3" t="s">
        <v>294</v>
      </c>
      <c r="C211" s="4" t="s">
        <v>520</v>
      </c>
      <c r="D211" s="7" t="s">
        <v>557</v>
      </c>
      <c r="E211" s="26" t="s">
        <v>34</v>
      </c>
      <c r="F211" s="36">
        <v>2100</v>
      </c>
      <c r="G211" s="32">
        <v>881.15</v>
      </c>
      <c r="H211" s="44">
        <v>45047</v>
      </c>
      <c r="I211" s="38">
        <v>46142</v>
      </c>
      <c r="J211" s="31"/>
    </row>
    <row r="212" spans="1:10" ht="17.25" customHeight="1">
      <c r="A212" s="31">
        <v>209</v>
      </c>
      <c r="B212" s="3" t="s">
        <v>295</v>
      </c>
      <c r="C212" s="4" t="s">
        <v>521</v>
      </c>
      <c r="D212" s="7" t="s">
        <v>558</v>
      </c>
      <c r="E212" s="23" t="s">
        <v>44</v>
      </c>
      <c r="F212" s="36">
        <v>2100</v>
      </c>
      <c r="G212" s="32">
        <v>881.15</v>
      </c>
      <c r="H212" s="44">
        <v>45047</v>
      </c>
      <c r="I212" s="38">
        <v>46142</v>
      </c>
      <c r="J212" s="31"/>
    </row>
    <row r="213" spans="1:10" ht="17.25" customHeight="1">
      <c r="A213" s="31">
        <v>210</v>
      </c>
      <c r="B213" s="3" t="s">
        <v>296</v>
      </c>
      <c r="C213" s="4" t="s">
        <v>522</v>
      </c>
      <c r="D213" s="7" t="s">
        <v>558</v>
      </c>
      <c r="E213" s="23" t="s">
        <v>44</v>
      </c>
      <c r="F213" s="36">
        <v>2100</v>
      </c>
      <c r="G213" s="32">
        <v>881.15</v>
      </c>
      <c r="H213" s="44">
        <v>45047</v>
      </c>
      <c r="I213" s="38">
        <v>46142</v>
      </c>
      <c r="J213" s="31"/>
    </row>
    <row r="214" spans="1:10" ht="17.25" customHeight="1">
      <c r="A214" s="31">
        <v>211</v>
      </c>
      <c r="B214" s="3" t="s">
        <v>297</v>
      </c>
      <c r="C214" s="4" t="s">
        <v>523</v>
      </c>
      <c r="D214" s="7" t="s">
        <v>560</v>
      </c>
      <c r="E214" s="26" t="s">
        <v>48</v>
      </c>
      <c r="F214" s="36">
        <v>2100</v>
      </c>
      <c r="G214" s="32">
        <v>881.15</v>
      </c>
      <c r="H214" s="44">
        <v>45047</v>
      </c>
      <c r="I214" s="38">
        <v>46415</v>
      </c>
      <c r="J214" s="31"/>
    </row>
    <row r="215" spans="1:10" ht="17.25" customHeight="1">
      <c r="A215" s="31">
        <v>212</v>
      </c>
      <c r="B215" s="3" t="s">
        <v>298</v>
      </c>
      <c r="C215" s="4" t="s">
        <v>450</v>
      </c>
      <c r="D215" s="7" t="s">
        <v>558</v>
      </c>
      <c r="E215" s="26" t="s">
        <v>603</v>
      </c>
      <c r="F215" s="36">
        <v>2100</v>
      </c>
      <c r="G215" s="32">
        <v>881.15</v>
      </c>
      <c r="H215" s="44">
        <v>45047</v>
      </c>
      <c r="I215" s="38">
        <v>46050</v>
      </c>
      <c r="J215" s="31"/>
    </row>
    <row r="216" spans="1:10" ht="17.25" customHeight="1">
      <c r="A216" s="31">
        <v>213</v>
      </c>
      <c r="B216" s="3" t="s">
        <v>299</v>
      </c>
      <c r="C216" s="4" t="s">
        <v>524</v>
      </c>
      <c r="D216" s="7" t="s">
        <v>558</v>
      </c>
      <c r="E216" s="26" t="s">
        <v>601</v>
      </c>
      <c r="F216" s="36">
        <v>2100</v>
      </c>
      <c r="G216" s="32">
        <v>881.15</v>
      </c>
      <c r="H216" s="44">
        <v>45047</v>
      </c>
      <c r="I216" s="38">
        <v>46142</v>
      </c>
      <c r="J216" s="31"/>
    </row>
    <row r="217" spans="1:10" ht="17.25" customHeight="1">
      <c r="A217" s="31">
        <v>214</v>
      </c>
      <c r="B217" s="3" t="s">
        <v>300</v>
      </c>
      <c r="C217" s="4" t="s">
        <v>525</v>
      </c>
      <c r="D217" s="7" t="s">
        <v>558</v>
      </c>
      <c r="E217" s="27" t="s">
        <v>601</v>
      </c>
      <c r="F217" s="36">
        <v>2100</v>
      </c>
      <c r="G217" s="32">
        <v>881.15</v>
      </c>
      <c r="H217" s="44">
        <v>45047</v>
      </c>
      <c r="I217" s="38">
        <v>46170</v>
      </c>
      <c r="J217" s="31"/>
    </row>
    <row r="218" spans="1:10" ht="17.25" customHeight="1">
      <c r="A218" s="31">
        <v>215</v>
      </c>
      <c r="B218" s="3" t="s">
        <v>301</v>
      </c>
      <c r="C218" s="4" t="s">
        <v>526</v>
      </c>
      <c r="D218" s="7" t="s">
        <v>558</v>
      </c>
      <c r="E218" s="28" t="s">
        <v>283</v>
      </c>
      <c r="F218" s="36">
        <v>2100</v>
      </c>
      <c r="G218" s="32">
        <v>881.15</v>
      </c>
      <c r="H218" s="44">
        <v>45047</v>
      </c>
      <c r="I218" s="38">
        <v>45412</v>
      </c>
      <c r="J218" s="31"/>
    </row>
    <row r="219" spans="1:10" ht="17.25" customHeight="1">
      <c r="A219" s="31">
        <v>216</v>
      </c>
      <c r="B219" s="3" t="s">
        <v>302</v>
      </c>
      <c r="C219" s="4" t="s">
        <v>527</v>
      </c>
      <c r="D219" s="7" t="s">
        <v>558</v>
      </c>
      <c r="E219" s="26" t="s">
        <v>283</v>
      </c>
      <c r="F219" s="36">
        <v>2100</v>
      </c>
      <c r="G219" s="32">
        <v>881.15</v>
      </c>
      <c r="H219" s="44">
        <v>45047</v>
      </c>
      <c r="I219" s="38">
        <v>46811</v>
      </c>
      <c r="J219" s="31"/>
    </row>
    <row r="220" spans="1:10" ht="17.25" customHeight="1">
      <c r="A220" s="31">
        <v>217</v>
      </c>
      <c r="B220" s="3" t="s">
        <v>303</v>
      </c>
      <c r="C220" s="4" t="s">
        <v>460</v>
      </c>
      <c r="D220" s="7" t="s">
        <v>571</v>
      </c>
      <c r="E220" s="26" t="s">
        <v>611</v>
      </c>
      <c r="F220" s="36">
        <v>2100</v>
      </c>
      <c r="G220" s="32">
        <v>881.15</v>
      </c>
      <c r="H220" s="44">
        <v>45047</v>
      </c>
      <c r="I220" s="38">
        <v>46627</v>
      </c>
      <c r="J220" s="31"/>
    </row>
    <row r="221" spans="1:10" ht="17.25" customHeight="1">
      <c r="A221" s="31">
        <v>218</v>
      </c>
      <c r="B221" s="3" t="s">
        <v>306</v>
      </c>
      <c r="C221" s="4" t="s">
        <v>528</v>
      </c>
      <c r="D221" s="7" t="s">
        <v>557</v>
      </c>
      <c r="E221" s="26" t="s">
        <v>304</v>
      </c>
      <c r="F221" s="36">
        <v>2100</v>
      </c>
      <c r="G221" s="32">
        <v>881.15</v>
      </c>
      <c r="H221" s="44">
        <v>45078</v>
      </c>
      <c r="I221" s="38">
        <v>46840</v>
      </c>
      <c r="J221" s="31"/>
    </row>
    <row r="222" spans="1:10" ht="17.25" customHeight="1">
      <c r="A222" s="31">
        <v>219</v>
      </c>
      <c r="B222" s="3" t="s">
        <v>307</v>
      </c>
      <c r="C222" s="4" t="s">
        <v>529</v>
      </c>
      <c r="D222" s="7" t="s">
        <v>557</v>
      </c>
      <c r="E222" s="22" t="s">
        <v>305</v>
      </c>
      <c r="F222" s="36">
        <v>2100</v>
      </c>
      <c r="G222" s="32">
        <v>881.15</v>
      </c>
      <c r="H222" s="44">
        <v>45078</v>
      </c>
      <c r="I222" s="38">
        <v>46354</v>
      </c>
      <c r="J222" s="31"/>
    </row>
    <row r="223" spans="1:10" ht="17.25" customHeight="1">
      <c r="A223" s="31">
        <v>220</v>
      </c>
      <c r="B223" s="3" t="s">
        <v>308</v>
      </c>
      <c r="C223" s="4" t="s">
        <v>530</v>
      </c>
      <c r="D223" s="7" t="s">
        <v>558</v>
      </c>
      <c r="E223" s="3" t="s">
        <v>601</v>
      </c>
      <c r="F223" s="36">
        <v>2100</v>
      </c>
      <c r="G223" s="32">
        <v>881.15</v>
      </c>
      <c r="H223" s="44">
        <v>45108</v>
      </c>
      <c r="I223" s="38">
        <v>46932</v>
      </c>
      <c r="J223" s="31" t="s">
        <v>572</v>
      </c>
    </row>
    <row r="224" spans="1:10" ht="17.25" customHeight="1">
      <c r="A224" s="31">
        <v>221</v>
      </c>
      <c r="B224" s="3" t="s">
        <v>309</v>
      </c>
      <c r="C224" s="4" t="s">
        <v>458</v>
      </c>
      <c r="D224" s="7" t="s">
        <v>557</v>
      </c>
      <c r="E224" s="6" t="s">
        <v>68</v>
      </c>
      <c r="F224" s="36">
        <v>2100</v>
      </c>
      <c r="G224" s="32">
        <v>881.15</v>
      </c>
      <c r="H224" s="44">
        <v>45108</v>
      </c>
      <c r="I224" s="38">
        <v>46901</v>
      </c>
      <c r="J224" s="31"/>
    </row>
    <row r="225" spans="1:10" ht="17.25" customHeight="1">
      <c r="A225" s="31">
        <v>222</v>
      </c>
      <c r="B225" s="3" t="s">
        <v>310</v>
      </c>
      <c r="C225" s="4" t="s">
        <v>386</v>
      </c>
      <c r="D225" s="7" t="s">
        <v>557</v>
      </c>
      <c r="E225" s="28" t="s">
        <v>68</v>
      </c>
      <c r="F225" s="36">
        <v>2100</v>
      </c>
      <c r="G225" s="32">
        <v>881.15</v>
      </c>
      <c r="H225" s="44">
        <v>45108</v>
      </c>
      <c r="I225" s="38">
        <v>45716</v>
      </c>
      <c r="J225" s="31"/>
    </row>
    <row r="226" spans="1:10" ht="17.25" customHeight="1">
      <c r="A226" s="31">
        <v>223</v>
      </c>
      <c r="B226" s="3" t="s">
        <v>311</v>
      </c>
      <c r="C226" s="4" t="s">
        <v>401</v>
      </c>
      <c r="D226" s="7" t="s">
        <v>557</v>
      </c>
      <c r="E226" s="28" t="s">
        <v>56</v>
      </c>
      <c r="F226" s="36">
        <v>2100</v>
      </c>
      <c r="G226" s="32">
        <v>881.15</v>
      </c>
      <c r="H226" s="44">
        <v>45108</v>
      </c>
      <c r="I226" s="38">
        <v>46901</v>
      </c>
      <c r="J226" s="31"/>
    </row>
    <row r="227" spans="1:10" ht="17.25" customHeight="1">
      <c r="A227" s="31">
        <v>224</v>
      </c>
      <c r="B227" s="3" t="s">
        <v>312</v>
      </c>
      <c r="C227" s="4" t="s">
        <v>449</v>
      </c>
      <c r="D227" s="7" t="s">
        <v>557</v>
      </c>
      <c r="E227" s="28" t="s">
        <v>49</v>
      </c>
      <c r="F227" s="36">
        <v>2100</v>
      </c>
      <c r="G227" s="32">
        <v>881.15</v>
      </c>
      <c r="H227" s="44">
        <v>45108</v>
      </c>
      <c r="I227" s="38">
        <v>46749</v>
      </c>
      <c r="J227" s="31"/>
    </row>
    <row r="228" spans="1:10" ht="17.25" customHeight="1">
      <c r="A228" s="31">
        <v>225</v>
      </c>
      <c r="B228" s="34" t="s">
        <v>313</v>
      </c>
      <c r="C228" s="35" t="s">
        <v>531</v>
      </c>
      <c r="D228" s="7" t="s">
        <v>567</v>
      </c>
      <c r="E228" s="45" t="s">
        <v>46</v>
      </c>
      <c r="F228" s="36">
        <v>2100</v>
      </c>
      <c r="G228" s="32">
        <v>881.15</v>
      </c>
      <c r="H228" s="44">
        <v>45108</v>
      </c>
      <c r="I228" s="38">
        <v>46719</v>
      </c>
      <c r="J228" s="31"/>
    </row>
    <row r="229" spans="1:10" ht="17.25" customHeight="1">
      <c r="A229" s="31">
        <v>226</v>
      </c>
      <c r="B229" s="34" t="s">
        <v>314</v>
      </c>
      <c r="C229" s="35" t="s">
        <v>409</v>
      </c>
      <c r="D229" s="7" t="s">
        <v>569</v>
      </c>
      <c r="E229" s="45" t="s">
        <v>26</v>
      </c>
      <c r="F229" s="36">
        <v>2100</v>
      </c>
      <c r="G229" s="32">
        <v>881.15</v>
      </c>
      <c r="H229" s="44">
        <v>45108</v>
      </c>
      <c r="I229" s="38">
        <v>46384</v>
      </c>
      <c r="J229" s="31"/>
    </row>
    <row r="230" spans="1:10" ht="17.25" customHeight="1">
      <c r="A230" s="31">
        <v>227</v>
      </c>
      <c r="B230" s="34" t="s">
        <v>315</v>
      </c>
      <c r="C230" s="35" t="s">
        <v>532</v>
      </c>
      <c r="D230" s="7" t="s">
        <v>569</v>
      </c>
      <c r="E230" s="45" t="s">
        <v>26</v>
      </c>
      <c r="F230" s="36">
        <v>2100</v>
      </c>
      <c r="G230" s="32">
        <v>881.15</v>
      </c>
      <c r="H230" s="46">
        <v>45108</v>
      </c>
      <c r="I230" s="38">
        <v>46203</v>
      </c>
      <c r="J230" s="31"/>
    </row>
    <row r="231" spans="1:10" ht="17.25" customHeight="1">
      <c r="A231" s="31">
        <v>228</v>
      </c>
      <c r="B231" s="34" t="s">
        <v>316</v>
      </c>
      <c r="C231" s="35" t="s">
        <v>533</v>
      </c>
      <c r="D231" s="7" t="s">
        <v>557</v>
      </c>
      <c r="E231" s="45" t="s">
        <v>305</v>
      </c>
      <c r="F231" s="36">
        <v>2100</v>
      </c>
      <c r="G231" s="32">
        <v>881.15</v>
      </c>
      <c r="H231" s="46">
        <v>45108</v>
      </c>
      <c r="I231" s="38">
        <v>46323</v>
      </c>
      <c r="J231" s="31"/>
    </row>
    <row r="232" spans="1:10" ht="17.25" customHeight="1">
      <c r="A232" s="31">
        <v>229</v>
      </c>
      <c r="B232" s="34" t="s">
        <v>317</v>
      </c>
      <c r="C232" s="35" t="s">
        <v>534</v>
      </c>
      <c r="D232" s="7" t="s">
        <v>567</v>
      </c>
      <c r="E232" s="45" t="s">
        <v>39</v>
      </c>
      <c r="F232" s="36">
        <v>2100</v>
      </c>
      <c r="G232" s="32">
        <v>881.15</v>
      </c>
      <c r="H232" s="46">
        <v>45139</v>
      </c>
      <c r="I232" s="38">
        <v>46871</v>
      </c>
      <c r="J232" s="31"/>
    </row>
    <row r="233" spans="1:10" ht="17.25" customHeight="1">
      <c r="A233" s="31">
        <v>230</v>
      </c>
      <c r="B233" s="34" t="s">
        <v>318</v>
      </c>
      <c r="C233" s="35" t="s">
        <v>535</v>
      </c>
      <c r="D233" s="7" t="s">
        <v>569</v>
      </c>
      <c r="E233" s="45" t="s">
        <v>30</v>
      </c>
      <c r="F233" s="36">
        <v>2100</v>
      </c>
      <c r="G233" s="32">
        <v>881.15</v>
      </c>
      <c r="H233" s="46">
        <v>45139</v>
      </c>
      <c r="I233" s="38">
        <v>46474</v>
      </c>
      <c r="J233" s="31" t="s">
        <v>572</v>
      </c>
    </row>
    <row r="234" spans="1:10" ht="17.25" customHeight="1">
      <c r="A234" s="31">
        <v>231</v>
      </c>
      <c r="B234" s="34" t="s">
        <v>319</v>
      </c>
      <c r="C234" s="35" t="s">
        <v>536</v>
      </c>
      <c r="D234" s="25" t="s">
        <v>593</v>
      </c>
      <c r="E234" s="45" t="s">
        <v>325</v>
      </c>
      <c r="F234" s="36">
        <v>2100</v>
      </c>
      <c r="G234" s="32">
        <v>881.15</v>
      </c>
      <c r="H234" s="44">
        <v>45170</v>
      </c>
      <c r="I234" s="38">
        <v>46109</v>
      </c>
      <c r="J234" s="31"/>
    </row>
    <row r="235" spans="1:10" ht="17.25" customHeight="1">
      <c r="A235" s="31">
        <v>232</v>
      </c>
      <c r="B235" s="43" t="s">
        <v>320</v>
      </c>
      <c r="C235" s="47" t="s">
        <v>537</v>
      </c>
      <c r="D235" s="4" t="s">
        <v>588</v>
      </c>
      <c r="E235" s="45" t="s">
        <v>649</v>
      </c>
      <c r="F235" s="36">
        <v>2100</v>
      </c>
      <c r="G235" s="32">
        <v>881.15</v>
      </c>
      <c r="H235" s="44">
        <v>45170</v>
      </c>
      <c r="I235" s="38">
        <v>46962</v>
      </c>
      <c r="J235" s="31"/>
    </row>
    <row r="236" spans="1:10" ht="17.25" customHeight="1">
      <c r="A236" s="31">
        <v>233</v>
      </c>
      <c r="B236" s="3" t="s">
        <v>321</v>
      </c>
      <c r="C236" s="4" t="s">
        <v>538</v>
      </c>
      <c r="D236" s="48" t="s">
        <v>557</v>
      </c>
      <c r="E236" s="45" t="s">
        <v>56</v>
      </c>
      <c r="F236" s="36">
        <v>2100</v>
      </c>
      <c r="G236" s="32">
        <v>881.15</v>
      </c>
      <c r="H236" s="44">
        <v>45170</v>
      </c>
      <c r="I236" s="38">
        <v>46932</v>
      </c>
      <c r="J236" s="31"/>
    </row>
    <row r="237" spans="1:10" ht="17.25" customHeight="1">
      <c r="A237" s="31">
        <v>234</v>
      </c>
      <c r="B237" s="3" t="s">
        <v>322</v>
      </c>
      <c r="C237" s="4" t="s">
        <v>539</v>
      </c>
      <c r="D237" s="7" t="s">
        <v>566</v>
      </c>
      <c r="E237" s="45" t="s">
        <v>611</v>
      </c>
      <c r="F237" s="36">
        <v>2100</v>
      </c>
      <c r="G237" s="32">
        <v>881.15</v>
      </c>
      <c r="H237" s="44">
        <v>45170</v>
      </c>
      <c r="I237" s="38">
        <v>46871</v>
      </c>
      <c r="J237" s="31"/>
    </row>
    <row r="238" spans="1:10" ht="17.25" customHeight="1">
      <c r="A238" s="31">
        <v>235</v>
      </c>
      <c r="B238" s="3" t="s">
        <v>323</v>
      </c>
      <c r="C238" s="4" t="s">
        <v>540</v>
      </c>
      <c r="D238" s="7" t="s">
        <v>558</v>
      </c>
      <c r="E238" s="45" t="s">
        <v>51</v>
      </c>
      <c r="F238" s="36">
        <v>2100</v>
      </c>
      <c r="G238" s="32">
        <v>881.15</v>
      </c>
      <c r="H238" s="44">
        <v>45170</v>
      </c>
      <c r="I238" s="38">
        <v>46658</v>
      </c>
      <c r="J238" s="31"/>
    </row>
    <row r="239" spans="1:10" ht="17.25" customHeight="1">
      <c r="A239" s="31">
        <v>236</v>
      </c>
      <c r="B239" s="3" t="s">
        <v>324</v>
      </c>
      <c r="C239" s="4" t="s">
        <v>541</v>
      </c>
      <c r="D239" s="7" t="s">
        <v>558</v>
      </c>
      <c r="E239" s="45" t="s">
        <v>62</v>
      </c>
      <c r="F239" s="36">
        <v>2100</v>
      </c>
      <c r="G239" s="32">
        <v>881.15</v>
      </c>
      <c r="H239" s="44">
        <v>45170</v>
      </c>
      <c r="I239" s="38">
        <v>46446</v>
      </c>
      <c r="J239" s="31"/>
    </row>
    <row r="240" spans="1:10" ht="17.25" customHeight="1">
      <c r="A240" s="31">
        <v>237</v>
      </c>
      <c r="B240" s="3" t="s">
        <v>542</v>
      </c>
      <c r="C240" s="4" t="s">
        <v>543</v>
      </c>
      <c r="D240" s="48" t="s">
        <v>558</v>
      </c>
      <c r="E240" s="45" t="s">
        <v>51</v>
      </c>
      <c r="F240" s="36">
        <v>2100</v>
      </c>
      <c r="G240" s="32">
        <v>881.15</v>
      </c>
      <c r="H240" s="37">
        <v>45200</v>
      </c>
      <c r="I240" s="38">
        <v>46446</v>
      </c>
      <c r="J240" s="31"/>
    </row>
    <row r="241" spans="1:10" ht="17.25" customHeight="1">
      <c r="A241" s="31">
        <v>238</v>
      </c>
      <c r="B241" s="3" t="s">
        <v>594</v>
      </c>
      <c r="C241" s="4" t="s">
        <v>604</v>
      </c>
      <c r="D241" s="48" t="s">
        <v>557</v>
      </c>
      <c r="E241" s="6" t="s">
        <v>55</v>
      </c>
      <c r="F241" s="36">
        <v>2100</v>
      </c>
      <c r="G241" s="32">
        <v>881.15</v>
      </c>
      <c r="H241" s="37">
        <v>45261</v>
      </c>
      <c r="I241" s="38">
        <v>46811</v>
      </c>
      <c r="J241" s="31" t="s">
        <v>572</v>
      </c>
    </row>
    <row r="242" spans="1:10" ht="17.25" customHeight="1">
      <c r="A242" s="31">
        <v>239</v>
      </c>
      <c r="B242" s="3" t="s">
        <v>595</v>
      </c>
      <c r="C242" s="4" t="s">
        <v>605</v>
      </c>
      <c r="D242" s="48" t="s">
        <v>559</v>
      </c>
      <c r="E242" s="45" t="s">
        <v>39</v>
      </c>
      <c r="F242" s="36">
        <v>2100</v>
      </c>
      <c r="G242" s="32">
        <v>881.15</v>
      </c>
      <c r="H242" s="37">
        <v>45261</v>
      </c>
      <c r="I242" s="38">
        <v>46688</v>
      </c>
      <c r="J242" s="31"/>
    </row>
    <row r="243" spans="1:10" ht="17.25" customHeight="1">
      <c r="A243" s="31">
        <v>240</v>
      </c>
      <c r="B243" s="3" t="s">
        <v>610</v>
      </c>
      <c r="C243" s="4" t="s">
        <v>669</v>
      </c>
      <c r="D243" s="48" t="s">
        <v>558</v>
      </c>
      <c r="E243" s="45" t="s">
        <v>39</v>
      </c>
      <c r="F243" s="36">
        <v>2100</v>
      </c>
      <c r="G243" s="32">
        <v>881.15</v>
      </c>
      <c r="H243" s="37">
        <v>45261</v>
      </c>
      <c r="I243" s="38">
        <v>46356</v>
      </c>
      <c r="J243" s="31"/>
    </row>
    <row r="244" spans="1:10" ht="17.25" customHeight="1">
      <c r="A244" s="31">
        <v>241</v>
      </c>
      <c r="B244" s="3" t="s">
        <v>596</v>
      </c>
      <c r="C244" s="4" t="s">
        <v>606</v>
      </c>
      <c r="D244" s="48" t="s">
        <v>558</v>
      </c>
      <c r="E244" s="45" t="s">
        <v>283</v>
      </c>
      <c r="F244" s="36">
        <v>2100</v>
      </c>
      <c r="G244" s="32">
        <v>881.15</v>
      </c>
      <c r="H244" s="37">
        <v>45261</v>
      </c>
      <c r="I244" s="38">
        <v>46356</v>
      </c>
      <c r="J244" s="31"/>
    </row>
    <row r="245" spans="1:10" ht="17.25" customHeight="1">
      <c r="A245" s="31">
        <v>242</v>
      </c>
      <c r="B245" s="6" t="s">
        <v>597</v>
      </c>
      <c r="C245" s="7" t="s">
        <v>607</v>
      </c>
      <c r="D245" s="48" t="s">
        <v>557</v>
      </c>
      <c r="E245" s="45" t="s">
        <v>56</v>
      </c>
      <c r="F245" s="36">
        <v>2100</v>
      </c>
      <c r="G245" s="32">
        <v>881.15</v>
      </c>
      <c r="H245" s="37">
        <v>45261</v>
      </c>
      <c r="I245" s="38">
        <v>46293</v>
      </c>
      <c r="J245" s="31"/>
    </row>
    <row r="246" spans="1:10" ht="17.25" customHeight="1">
      <c r="A246" s="31">
        <v>243</v>
      </c>
      <c r="B246" s="3" t="s">
        <v>598</v>
      </c>
      <c r="C246" s="4" t="s">
        <v>608</v>
      </c>
      <c r="D246" s="48" t="s">
        <v>567</v>
      </c>
      <c r="E246" s="45" t="s">
        <v>21</v>
      </c>
      <c r="F246" s="36">
        <v>2100</v>
      </c>
      <c r="G246" s="32">
        <v>881.15</v>
      </c>
      <c r="H246" s="37">
        <v>45261</v>
      </c>
      <c r="I246" s="38">
        <v>46993</v>
      </c>
      <c r="J246" s="31"/>
    </row>
    <row r="247" spans="1:10" ht="17.25" customHeight="1">
      <c r="A247" s="31">
        <v>244</v>
      </c>
      <c r="B247" s="3" t="s">
        <v>599</v>
      </c>
      <c r="C247" s="4" t="s">
        <v>609</v>
      </c>
      <c r="D247" s="48" t="s">
        <v>557</v>
      </c>
      <c r="E247" s="45" t="s">
        <v>16</v>
      </c>
      <c r="F247" s="36">
        <v>2100</v>
      </c>
      <c r="G247" s="32">
        <v>881.15</v>
      </c>
      <c r="H247" s="37">
        <v>45261</v>
      </c>
      <c r="I247" s="38">
        <v>46596</v>
      </c>
      <c r="J247" s="31"/>
    </row>
    <row r="248" spans="1:10" ht="17.25" customHeight="1">
      <c r="A248" s="31">
        <v>245</v>
      </c>
      <c r="B248" s="3" t="s">
        <v>600</v>
      </c>
      <c r="C248" s="4" t="s">
        <v>485</v>
      </c>
      <c r="D248" s="48" t="s">
        <v>558</v>
      </c>
      <c r="E248" s="45" t="s">
        <v>24</v>
      </c>
      <c r="F248" s="36">
        <v>2100</v>
      </c>
      <c r="G248" s="32">
        <v>881.15</v>
      </c>
      <c r="H248" s="37">
        <v>45261</v>
      </c>
      <c r="I248" s="38">
        <v>46262</v>
      </c>
      <c r="J248" s="31"/>
    </row>
    <row r="249" spans="1:10" ht="17.25" customHeight="1">
      <c r="A249" s="31">
        <v>246</v>
      </c>
      <c r="B249" s="3" t="s">
        <v>615</v>
      </c>
      <c r="C249" s="4" t="s">
        <v>633</v>
      </c>
      <c r="D249" s="48" t="s">
        <v>583</v>
      </c>
      <c r="E249" s="45" t="s">
        <v>69</v>
      </c>
      <c r="F249" s="36">
        <v>2100</v>
      </c>
      <c r="G249" s="32">
        <v>881.15</v>
      </c>
      <c r="H249" s="37">
        <v>45352</v>
      </c>
      <c r="I249" s="38">
        <v>46840</v>
      </c>
      <c r="J249" s="31"/>
    </row>
    <row r="250" spans="1:10" ht="17.25" customHeight="1">
      <c r="A250" s="31">
        <v>247</v>
      </c>
      <c r="B250" s="3" t="s">
        <v>616</v>
      </c>
      <c r="C250" s="4" t="s">
        <v>634</v>
      </c>
      <c r="D250" s="48" t="s">
        <v>583</v>
      </c>
      <c r="E250" s="29" t="s">
        <v>69</v>
      </c>
      <c r="F250" s="36">
        <v>2100</v>
      </c>
      <c r="G250" s="32">
        <v>881.15</v>
      </c>
      <c r="H250" s="37">
        <v>45352</v>
      </c>
      <c r="I250" s="38">
        <v>47115</v>
      </c>
      <c r="J250" s="31"/>
    </row>
    <row r="251" spans="1:10" ht="17.25" customHeight="1">
      <c r="A251" s="31">
        <v>248</v>
      </c>
      <c r="B251" s="3" t="s">
        <v>617</v>
      </c>
      <c r="C251" s="4" t="s">
        <v>432</v>
      </c>
      <c r="D251" s="48" t="s">
        <v>566</v>
      </c>
      <c r="E251" s="29" t="s">
        <v>50</v>
      </c>
      <c r="F251" s="36">
        <v>2100</v>
      </c>
      <c r="G251" s="32">
        <v>881.15</v>
      </c>
      <c r="H251" s="37">
        <v>45352</v>
      </c>
      <c r="I251" s="38">
        <v>47054</v>
      </c>
      <c r="J251" s="31"/>
    </row>
    <row r="252" spans="1:10" ht="17.25" customHeight="1">
      <c r="A252" s="31">
        <v>249</v>
      </c>
      <c r="B252" s="3" t="s">
        <v>618</v>
      </c>
      <c r="C252" s="4" t="s">
        <v>635</v>
      </c>
      <c r="D252" s="48" t="s">
        <v>586</v>
      </c>
      <c r="E252" s="49" t="s">
        <v>51</v>
      </c>
      <c r="F252" s="36">
        <v>2100</v>
      </c>
      <c r="G252" s="32">
        <v>881.15</v>
      </c>
      <c r="H252" s="37">
        <v>45352</v>
      </c>
      <c r="I252" s="38">
        <v>47024</v>
      </c>
      <c r="J252" s="31" t="s">
        <v>572</v>
      </c>
    </row>
    <row r="253" spans="1:10" ht="17.25" customHeight="1">
      <c r="A253" s="31">
        <v>250</v>
      </c>
      <c r="B253" s="3" t="s">
        <v>619</v>
      </c>
      <c r="C253" s="4" t="s">
        <v>636</v>
      </c>
      <c r="D253" s="48" t="s">
        <v>586</v>
      </c>
      <c r="E253" s="49" t="s">
        <v>51</v>
      </c>
      <c r="F253" s="36">
        <v>2100</v>
      </c>
      <c r="G253" s="32">
        <v>881.15</v>
      </c>
      <c r="H253" s="37">
        <v>45352</v>
      </c>
      <c r="I253" s="38">
        <v>46446</v>
      </c>
      <c r="J253" s="31" t="s">
        <v>572</v>
      </c>
    </row>
    <row r="254" spans="1:10" ht="17.25" customHeight="1">
      <c r="A254" s="31">
        <v>251</v>
      </c>
      <c r="B254" s="3" t="s">
        <v>620</v>
      </c>
      <c r="C254" s="4" t="s">
        <v>637</v>
      </c>
      <c r="D254" s="48" t="s">
        <v>586</v>
      </c>
      <c r="E254" s="49" t="s">
        <v>51</v>
      </c>
      <c r="F254" s="36">
        <v>2100</v>
      </c>
      <c r="G254" s="32">
        <v>881.15</v>
      </c>
      <c r="H254" s="37">
        <v>45352</v>
      </c>
      <c r="I254" s="38">
        <v>46262</v>
      </c>
      <c r="J254" s="31" t="s">
        <v>572</v>
      </c>
    </row>
    <row r="255" spans="1:10" ht="17.25" customHeight="1">
      <c r="A255" s="31">
        <v>252</v>
      </c>
      <c r="B255" s="3" t="s">
        <v>621</v>
      </c>
      <c r="C255" s="4" t="s">
        <v>638</v>
      </c>
      <c r="D255" s="48" t="s">
        <v>558</v>
      </c>
      <c r="E255" s="49" t="s">
        <v>24</v>
      </c>
      <c r="F255" s="36">
        <v>2100</v>
      </c>
      <c r="G255" s="32">
        <v>881.15</v>
      </c>
      <c r="H255" s="37">
        <v>45352</v>
      </c>
      <c r="I255" s="38">
        <v>47146</v>
      </c>
      <c r="J255" s="31" t="s">
        <v>572</v>
      </c>
    </row>
    <row r="256" spans="1:10" ht="17.25" customHeight="1">
      <c r="A256" s="31">
        <v>253</v>
      </c>
      <c r="B256" s="3" t="s">
        <v>622</v>
      </c>
      <c r="C256" s="4" t="s">
        <v>639</v>
      </c>
      <c r="D256" s="48" t="s">
        <v>623</v>
      </c>
      <c r="E256" s="49" t="s">
        <v>601</v>
      </c>
      <c r="F256" s="36">
        <v>2100</v>
      </c>
      <c r="G256" s="32">
        <v>881.15</v>
      </c>
      <c r="H256" s="37">
        <v>45352</v>
      </c>
      <c r="I256" s="38">
        <v>46901</v>
      </c>
      <c r="J256" s="31" t="s">
        <v>572</v>
      </c>
    </row>
    <row r="257" spans="1:10" ht="17.25" customHeight="1">
      <c r="A257" s="31">
        <v>254</v>
      </c>
      <c r="B257" s="3" t="s">
        <v>624</v>
      </c>
      <c r="C257" s="4" t="s">
        <v>640</v>
      </c>
      <c r="D257" s="48" t="s">
        <v>559</v>
      </c>
      <c r="E257" s="49" t="s">
        <v>49</v>
      </c>
      <c r="F257" s="36">
        <v>2100</v>
      </c>
      <c r="G257" s="32">
        <v>881.15</v>
      </c>
      <c r="H257" s="37">
        <v>45352</v>
      </c>
      <c r="I257" s="38">
        <v>46840</v>
      </c>
      <c r="J257" s="31"/>
    </row>
    <row r="258" spans="1:10" ht="17.25" customHeight="1">
      <c r="A258" s="31">
        <v>255</v>
      </c>
      <c r="B258" s="3" t="s">
        <v>625</v>
      </c>
      <c r="C258" s="4" t="s">
        <v>641</v>
      </c>
      <c r="D258" s="48" t="s">
        <v>571</v>
      </c>
      <c r="E258" s="49" t="s">
        <v>20</v>
      </c>
      <c r="F258" s="36">
        <v>2100</v>
      </c>
      <c r="G258" s="32">
        <v>881.15</v>
      </c>
      <c r="H258" s="37">
        <v>45352</v>
      </c>
      <c r="I258" s="38">
        <v>46140</v>
      </c>
      <c r="J258" s="31"/>
    </row>
    <row r="259" spans="1:10" ht="17.25" customHeight="1">
      <c r="A259" s="31">
        <v>256</v>
      </c>
      <c r="B259" s="3" t="s">
        <v>626</v>
      </c>
      <c r="C259" s="4" t="s">
        <v>642</v>
      </c>
      <c r="D259" s="48" t="s">
        <v>627</v>
      </c>
      <c r="E259" s="49" t="s">
        <v>26</v>
      </c>
      <c r="F259" s="36">
        <v>2100</v>
      </c>
      <c r="G259" s="32">
        <v>881.15</v>
      </c>
      <c r="H259" s="37">
        <v>45352</v>
      </c>
      <c r="I259" s="38">
        <v>46262</v>
      </c>
      <c r="J259" s="31"/>
    </row>
    <row r="260" spans="1:10" ht="17.25" customHeight="1">
      <c r="A260" s="31">
        <v>257</v>
      </c>
      <c r="B260" s="3" t="s">
        <v>628</v>
      </c>
      <c r="C260" s="4" t="s">
        <v>643</v>
      </c>
      <c r="D260" s="48" t="s">
        <v>557</v>
      </c>
      <c r="E260" s="49" t="s">
        <v>17</v>
      </c>
      <c r="F260" s="36">
        <v>2100</v>
      </c>
      <c r="G260" s="32">
        <v>881.15</v>
      </c>
      <c r="H260" s="37">
        <v>45352</v>
      </c>
      <c r="I260" s="38">
        <v>46962</v>
      </c>
      <c r="J260" s="31"/>
    </row>
    <row r="261" spans="1:10" ht="17.25" customHeight="1">
      <c r="A261" s="31">
        <v>258</v>
      </c>
      <c r="B261" s="3" t="s">
        <v>629</v>
      </c>
      <c r="C261" s="4" t="s">
        <v>347</v>
      </c>
      <c r="D261" s="48" t="s">
        <v>630</v>
      </c>
      <c r="E261" s="49" t="s">
        <v>33</v>
      </c>
      <c r="F261" s="36">
        <v>2100</v>
      </c>
      <c r="G261" s="32">
        <v>881.15</v>
      </c>
      <c r="H261" s="37">
        <v>45352</v>
      </c>
      <c r="I261" s="38">
        <v>47115</v>
      </c>
      <c r="J261" s="31"/>
    </row>
    <row r="262" spans="1:10" ht="17.25" customHeight="1">
      <c r="A262" s="31">
        <v>259</v>
      </c>
      <c r="B262" s="3" t="s">
        <v>631</v>
      </c>
      <c r="C262" s="4" t="s">
        <v>644</v>
      </c>
      <c r="D262" s="48" t="s">
        <v>571</v>
      </c>
      <c r="E262" s="49" t="s">
        <v>39</v>
      </c>
      <c r="F262" s="36">
        <v>2100</v>
      </c>
      <c r="G262" s="32">
        <v>881.15</v>
      </c>
      <c r="H262" s="37">
        <v>45352</v>
      </c>
      <c r="I262" s="38">
        <v>46871</v>
      </c>
      <c r="J262" s="31"/>
    </row>
    <row r="263" spans="1:10" ht="17.25" customHeight="1">
      <c r="A263" s="31">
        <v>260</v>
      </c>
      <c r="B263" s="3" t="s">
        <v>632</v>
      </c>
      <c r="C263" s="4" t="s">
        <v>645</v>
      </c>
      <c r="D263" s="48" t="s">
        <v>560</v>
      </c>
      <c r="E263" s="49" t="s">
        <v>39</v>
      </c>
      <c r="F263" s="36">
        <v>2100</v>
      </c>
      <c r="G263" s="32">
        <v>881.15</v>
      </c>
      <c r="H263" s="37">
        <v>45352</v>
      </c>
      <c r="I263" s="38">
        <v>46081</v>
      </c>
      <c r="J263" s="31"/>
    </row>
    <row r="264" spans="1:10" ht="17.25" customHeight="1">
      <c r="A264" s="31">
        <v>261</v>
      </c>
      <c r="B264" s="3" t="s">
        <v>665</v>
      </c>
      <c r="C264" s="4" t="s">
        <v>670</v>
      </c>
      <c r="D264" s="48" t="s">
        <v>666</v>
      </c>
      <c r="E264" s="49" t="s">
        <v>58</v>
      </c>
      <c r="F264" s="36">
        <v>2100</v>
      </c>
      <c r="G264" s="32">
        <v>15.03</v>
      </c>
      <c r="H264" s="37">
        <v>45383</v>
      </c>
      <c r="I264" s="38">
        <v>46719</v>
      </c>
      <c r="J264" s="31"/>
    </row>
    <row r="265" spans="1:10" ht="17.25" customHeight="1">
      <c r="A265" s="31">
        <v>262</v>
      </c>
      <c r="B265" s="3" t="s">
        <v>667</v>
      </c>
      <c r="C265" s="4" t="s">
        <v>671</v>
      </c>
      <c r="D265" s="48" t="s">
        <v>557</v>
      </c>
      <c r="E265" s="49" t="s">
        <v>22</v>
      </c>
      <c r="F265" s="36">
        <v>2100</v>
      </c>
      <c r="G265" s="32">
        <v>15.03</v>
      </c>
      <c r="H265" s="37">
        <v>45383</v>
      </c>
      <c r="I265" s="38">
        <v>46840</v>
      </c>
      <c r="J265" s="31"/>
    </row>
    <row r="266" spans="1:10" ht="17.25" customHeight="1">
      <c r="A266" s="31">
        <v>263</v>
      </c>
      <c r="B266" s="3" t="s">
        <v>668</v>
      </c>
      <c r="C266" s="4" t="s">
        <v>672</v>
      </c>
      <c r="D266" s="48" t="s">
        <v>559</v>
      </c>
      <c r="E266" s="49" t="s">
        <v>611</v>
      </c>
      <c r="F266" s="36">
        <v>2100</v>
      </c>
      <c r="G266" s="32">
        <v>15.03</v>
      </c>
      <c r="H266" s="37">
        <v>45383</v>
      </c>
      <c r="I266" s="38">
        <v>46446</v>
      </c>
      <c r="J266" s="31"/>
    </row>
    <row r="267" spans="1:10" ht="17.25" customHeight="1">
      <c r="A267" s="31"/>
      <c r="B267" s="3" t="s">
        <v>181</v>
      </c>
      <c r="C267" s="4" t="s">
        <v>419</v>
      </c>
      <c r="D267" s="48" t="s">
        <v>584</v>
      </c>
      <c r="E267" s="49" t="s">
        <v>44</v>
      </c>
      <c r="F267" s="36">
        <v>0</v>
      </c>
      <c r="G267" s="32">
        <v>889.98</v>
      </c>
      <c r="H267" s="37">
        <v>44593</v>
      </c>
      <c r="I267" s="38">
        <v>45383</v>
      </c>
      <c r="J267" s="31"/>
    </row>
    <row r="268" spans="1:10" ht="17.25" customHeight="1">
      <c r="A268" s="97"/>
      <c r="B268" s="97"/>
      <c r="C268" s="98"/>
      <c r="D268" s="99"/>
      <c r="E268" s="32"/>
      <c r="F268" s="100">
        <f>SUM(F4:F267)</f>
        <v>552300</v>
      </c>
      <c r="G268" s="100">
        <f>SUM(G4:G267)</f>
        <v>233088.1499999993</v>
      </c>
      <c r="H268" s="102">
        <f>SUM(F268:G268)</f>
        <v>785388.1499999993</v>
      </c>
      <c r="I268" s="101"/>
      <c r="J268" s="97"/>
    </row>
  </sheetData>
  <sheetProtection/>
  <autoFilter ref="A3:J268"/>
  <mergeCells count="10">
    <mergeCell ref="H2:I2"/>
    <mergeCell ref="J2:J3"/>
    <mergeCell ref="A1:J1"/>
    <mergeCell ref="A2:A3"/>
    <mergeCell ref="B2:B3"/>
    <mergeCell ref="C2:C3"/>
    <mergeCell ref="D2:D3"/>
    <mergeCell ref="E2:E3"/>
    <mergeCell ref="F2:F3"/>
    <mergeCell ref="G2:G3"/>
  </mergeCells>
  <conditionalFormatting sqref="B4">
    <cfRule type="duplicateValues" priority="113" dxfId="97" stopIfTrue="1">
      <formula>AND(COUNTIF($B$4:$B$4,B4)&gt;1,NOT(ISBLANK(B4)))</formula>
    </cfRule>
  </conditionalFormatting>
  <conditionalFormatting sqref="C4">
    <cfRule type="duplicateValues" priority="114" dxfId="97" stopIfTrue="1">
      <formula>AND(COUNTIF($C$4:$C$4,C4)&gt;1,NOT(ISBLANK(C4)))</formula>
    </cfRule>
  </conditionalFormatting>
  <conditionalFormatting sqref="B37">
    <cfRule type="duplicateValues" priority="93" dxfId="97" stopIfTrue="1">
      <formula>AND(COUNTIF($B$37:$B$37,B37)&gt;1,NOT(ISBLANK(B37)))</formula>
    </cfRule>
    <cfRule type="duplicateValues" priority="95" dxfId="97" stopIfTrue="1">
      <formula>AND(COUNTIF($B$37:$B$37,B37)&gt;1,NOT(ISBLANK(B37)))</formula>
    </cfRule>
    <cfRule type="duplicateValues" priority="96" dxfId="97" stopIfTrue="1">
      <formula>AND(COUNTIF($B$37:$B$37,B37)&gt;1,NOT(ISBLANK(B37)))</formula>
    </cfRule>
    <cfRule type="duplicateValues" priority="97" dxfId="97" stopIfTrue="1">
      <formula>AND(COUNTIF($B$37:$B$37,B37)&gt;1,NOT(ISBLANK(B37)))</formula>
    </cfRule>
  </conditionalFormatting>
  <conditionalFormatting sqref="C37">
    <cfRule type="duplicateValues" priority="94" dxfId="97" stopIfTrue="1">
      <formula>AND(COUNTIF($C$37:$C$37,C37)&gt;1,NOT(ISBLANK(C37)))</formula>
    </cfRule>
  </conditionalFormatting>
  <conditionalFormatting sqref="B40">
    <cfRule type="duplicateValues" priority="92" dxfId="97" stopIfTrue="1">
      <formula>AND(COUNTIF($B$40:$B$40,B40)&gt;1,NOT(ISBLANK(B40)))</formula>
    </cfRule>
  </conditionalFormatting>
  <conditionalFormatting sqref="B42">
    <cfRule type="duplicateValues" priority="87" dxfId="97" stopIfTrue="1">
      <formula>AND(COUNTIF($B$42:$B$42,B42)&gt;1,NOT(ISBLANK(B42)))</formula>
    </cfRule>
    <cfRule type="duplicateValues" priority="89" dxfId="97" stopIfTrue="1">
      <formula>AND(COUNTIF($B$42:$B$42,B42)&gt;1,NOT(ISBLANK(B42)))</formula>
    </cfRule>
    <cfRule type="duplicateValues" priority="90" dxfId="97" stopIfTrue="1">
      <formula>AND(COUNTIF($B$42:$B$42,B42)&gt;1,NOT(ISBLANK(B42)))</formula>
    </cfRule>
    <cfRule type="duplicateValues" priority="91" dxfId="97" stopIfTrue="1">
      <formula>AND(COUNTIF($B$42:$B$42,B42)&gt;1,NOT(ISBLANK(B42)))</formula>
    </cfRule>
  </conditionalFormatting>
  <conditionalFormatting sqref="C42">
    <cfRule type="duplicateValues" priority="88" dxfId="97" stopIfTrue="1">
      <formula>AND(COUNTIF($C$42:$C$42,C42)&gt;1,NOT(ISBLANK(C42)))</formula>
    </cfRule>
  </conditionalFormatting>
  <conditionalFormatting sqref="B45">
    <cfRule type="duplicateValues" priority="81" dxfId="97" stopIfTrue="1">
      <formula>AND(COUNTIF($B$45:$B$45,B45)&gt;1,NOT(ISBLANK(B45)))</formula>
    </cfRule>
    <cfRule type="duplicateValues" priority="83" dxfId="97" stopIfTrue="1">
      <formula>AND(COUNTIF($B$45:$B$45,B45)&gt;1,NOT(ISBLANK(B45)))</formula>
    </cfRule>
    <cfRule type="duplicateValues" priority="84" dxfId="97" stopIfTrue="1">
      <formula>AND(COUNTIF($B$45:$B$45,B45)&gt;1,NOT(ISBLANK(B45)))</formula>
    </cfRule>
    <cfRule type="duplicateValues" priority="85" dxfId="97" stopIfTrue="1">
      <formula>AND(COUNTIF($B$45:$B$45,B45)&gt;1,NOT(ISBLANK(B45)))</formula>
    </cfRule>
  </conditionalFormatting>
  <conditionalFormatting sqref="C45">
    <cfRule type="duplicateValues" priority="82" dxfId="97" stopIfTrue="1">
      <formula>AND(COUNTIF($C$45:$C$45,C45)&gt;1,NOT(ISBLANK(C45)))</formula>
    </cfRule>
  </conditionalFormatting>
  <conditionalFormatting sqref="B49">
    <cfRule type="duplicateValues" priority="79" dxfId="97" stopIfTrue="1">
      <formula>AND(COUNTIF($B$49:$B$49,B49)&gt;1,NOT(ISBLANK(B49)))</formula>
    </cfRule>
  </conditionalFormatting>
  <conditionalFormatting sqref="B53">
    <cfRule type="duplicateValues" priority="77" dxfId="97" stopIfTrue="1">
      <formula>AND(COUNTIF($B$53:$B$53,B53)&gt;1,NOT(ISBLANK(B53)))</formula>
    </cfRule>
  </conditionalFormatting>
  <conditionalFormatting sqref="B54">
    <cfRule type="duplicateValues" priority="73" dxfId="97" stopIfTrue="1">
      <formula>AND(COUNTIF($B$54:$B$54,B54)&gt;1,NOT(ISBLANK(B54)))</formula>
    </cfRule>
    <cfRule type="duplicateValues" priority="74" dxfId="97" stopIfTrue="1">
      <formula>AND(COUNTIF($B$54:$B$54,B54)&gt;1,NOT(ISBLANK(B54)))</formula>
    </cfRule>
    <cfRule type="duplicateValues" priority="75" dxfId="97" stopIfTrue="1">
      <formula>AND(COUNTIF($B$54:$B$54,B54)&gt;1,NOT(ISBLANK(B54)))</formula>
    </cfRule>
    <cfRule type="duplicateValues" priority="76" dxfId="97" stopIfTrue="1">
      <formula>AND(COUNTIF($B$54:$B$54,B54)&gt;1,NOT(ISBLANK(B54)))</formula>
    </cfRule>
  </conditionalFormatting>
  <conditionalFormatting sqref="B60">
    <cfRule type="duplicateValues" priority="70" dxfId="97" stopIfTrue="1">
      <formula>AND(COUNTIF($B$60:$B$60,B60)&gt;1,NOT(ISBLANK(B60)))</formula>
    </cfRule>
  </conditionalFormatting>
  <conditionalFormatting sqref="B65">
    <cfRule type="duplicateValues" priority="68" dxfId="97" stopIfTrue="1">
      <formula>AND(COUNTIF($B$65:$B$65,B65)&gt;1,NOT(ISBLANK(B65)))</formula>
    </cfRule>
  </conditionalFormatting>
  <conditionalFormatting sqref="B91">
    <cfRule type="duplicateValues" priority="65" dxfId="97" stopIfTrue="1">
      <formula>AND(COUNTIF($B$91:$B$91,B91)&gt;1,NOT(ISBLANK(B91)))</formula>
    </cfRule>
  </conditionalFormatting>
  <conditionalFormatting sqref="B134">
    <cfRule type="duplicateValues" priority="60" dxfId="97" stopIfTrue="1">
      <formula>AND(COUNTIF($B$134:$B$134,B134)&gt;1,NOT(ISBLANK(B134)))</formula>
    </cfRule>
  </conditionalFormatting>
  <conditionalFormatting sqref="B150">
    <cfRule type="duplicateValues" priority="59" dxfId="97" stopIfTrue="1">
      <formula>AND(COUNTIF($B$150:$B$150,B150)&gt;1,NOT(ISBLANK(B150)))</formula>
    </cfRule>
  </conditionalFormatting>
  <conditionalFormatting sqref="B173">
    <cfRule type="duplicateValues" priority="56" dxfId="97" stopIfTrue="1">
      <formula>AND(COUNTIF($B$173:$B$173,B173)&gt;1,NOT(ISBLANK(B173)))</formula>
    </cfRule>
  </conditionalFormatting>
  <conditionalFormatting sqref="B190">
    <cfRule type="duplicateValues" priority="54" dxfId="97" stopIfTrue="1">
      <formula>AND(COUNTIF($B$190:$B$190,B190)&gt;1,NOT(ISBLANK(B190)))</formula>
    </cfRule>
  </conditionalFormatting>
  <conditionalFormatting sqref="B228">
    <cfRule type="duplicateValues" priority="52" dxfId="97" stopIfTrue="1">
      <formula>AND(COUNTIF($B$228:$B$228,B228)&gt;1,NOT(ISBLANK(B228)))</formula>
    </cfRule>
  </conditionalFormatting>
  <conditionalFormatting sqref="B236">
    <cfRule type="duplicateValues" priority="49" dxfId="97" stopIfTrue="1">
      <formula>AND(COUNTIF($B$236:$B$236,B236)&gt;1,NOT(ISBLANK(B236)))</formula>
    </cfRule>
  </conditionalFormatting>
  <conditionalFormatting sqref="B252">
    <cfRule type="duplicateValues" priority="48" dxfId="97" stopIfTrue="1">
      <formula>AND(COUNTIF($B$252:$B$252,B252)&gt;1,NOT(ISBLANK(B252)))</formula>
    </cfRule>
  </conditionalFormatting>
  <conditionalFormatting sqref="B11:B19">
    <cfRule type="duplicateValues" priority="105" dxfId="97" stopIfTrue="1">
      <formula>AND(COUNTIF($B$11:$B$19,B11)&gt;1,NOT(ISBLANK(B11)))</formula>
    </cfRule>
  </conditionalFormatting>
  <conditionalFormatting sqref="B43:B44">
    <cfRule type="duplicateValues" priority="86" dxfId="97" stopIfTrue="1">
      <formula>AND(COUNTIF($B$43:$B$44,B43)&gt;1,NOT(ISBLANK(B43)))</formula>
    </cfRule>
  </conditionalFormatting>
  <conditionalFormatting sqref="B46:B48">
    <cfRule type="duplicateValues" priority="80" dxfId="97" stopIfTrue="1">
      <formula>AND(COUNTIF($B$46:$B$48,B46)&gt;1,NOT(ISBLANK(B46)))</formula>
    </cfRule>
  </conditionalFormatting>
  <conditionalFormatting sqref="B68:B75">
    <cfRule type="duplicateValues" priority="67" dxfId="97" stopIfTrue="1">
      <formula>AND(COUNTIF($B$68:$B$75,B68)&gt;1,NOT(ISBLANK(B68)))</formula>
    </cfRule>
  </conditionalFormatting>
  <conditionalFormatting sqref="B102:B110">
    <cfRule type="duplicateValues" priority="64" dxfId="97" stopIfTrue="1">
      <formula>AND(COUNTIF($B$102:$B$110,B102)&gt;1,NOT(ISBLANK(B102)))</formula>
    </cfRule>
  </conditionalFormatting>
  <conditionalFormatting sqref="B118:B123">
    <cfRule type="duplicateValues" priority="62" dxfId="97" stopIfTrue="1">
      <formula>AND(COUNTIF($B$118:$B$123,B118)&gt;1,NOT(ISBLANK(B118)))</formula>
    </cfRule>
  </conditionalFormatting>
  <conditionalFormatting sqref="B124:B133">
    <cfRule type="duplicateValues" priority="61" dxfId="97" stopIfTrue="1">
      <formula>AND(COUNTIF($B$124:$B$133,B124)&gt;1,NOT(ISBLANK(B124)))</formula>
    </cfRule>
  </conditionalFormatting>
  <conditionalFormatting sqref="B151:B160">
    <cfRule type="duplicateValues" priority="58" dxfId="97" stopIfTrue="1">
      <formula>AND(COUNTIF($B$151:$B$160,B151)&gt;1,NOT(ISBLANK(B151)))</formula>
    </cfRule>
  </conditionalFormatting>
  <conditionalFormatting sqref="B161:B170">
    <cfRule type="duplicateValues" priority="57" dxfId="97" stopIfTrue="1">
      <formula>AND(COUNTIF($B$161:$B$170,B161)&gt;1,NOT(ISBLANK(B161)))</formula>
    </cfRule>
  </conditionalFormatting>
  <conditionalFormatting sqref="B229:B235">
    <cfRule type="duplicateValues" priority="51" dxfId="97" stopIfTrue="1">
      <formula>AND(COUNTIF($B$229:$B$235,B229)&gt;1,NOT(ISBLANK(B229)))</formula>
    </cfRule>
  </conditionalFormatting>
  <conditionalFormatting sqref="B237:B251">
    <cfRule type="duplicateValues" priority="50" dxfId="97" stopIfTrue="1">
      <formula>AND(COUNTIF($B$237:$B$251,B237)&gt;1,NOT(ISBLANK(B237)))</formula>
    </cfRule>
  </conditionalFormatting>
  <conditionalFormatting sqref="B76:B87 B21:B36">
    <cfRule type="duplicateValues" priority="99" dxfId="97" stopIfTrue="1">
      <formula>AND(COUNTIF($B$76:$B$87,B21)+COUNTIF($B$21:$B$36,B21)&gt;1,NOT(ISBLANK(B21)))</formula>
    </cfRule>
    <cfRule type="duplicateValues" priority="101" dxfId="97" stopIfTrue="1">
      <formula>AND(COUNTIF($B$76:$B$87,B21)+COUNTIF($B$21:$B$36,B21)&gt;1,NOT(ISBLANK(B21)))</formula>
    </cfRule>
    <cfRule type="duplicateValues" priority="102" dxfId="97" stopIfTrue="1">
      <formula>AND(COUNTIF($B$76:$B$87,B21)+COUNTIF($B$21:$B$36,B21)&gt;1,NOT(ISBLANK(B21)))</formula>
    </cfRule>
    <cfRule type="duplicateValues" priority="103" dxfId="97" stopIfTrue="1">
      <formula>AND(COUNTIF($B$76:$B$87,B21)+COUNTIF($B$21:$B$36,B21)&gt;1,NOT(ISBLANK(B21)))</formula>
    </cfRule>
  </conditionalFormatting>
  <conditionalFormatting sqref="C80:C87 C76:C78 C21:C36">
    <cfRule type="duplicateValues" priority="100" dxfId="97" stopIfTrue="1">
      <formula>AND(COUNTIF($C$80:$C$87,C21)+COUNTIF($C$76:$C$78,C21)+COUNTIF($C$21:$C$36,C21)&gt;1,NOT(ISBLANK(C21)))</formula>
    </cfRule>
  </conditionalFormatting>
  <conditionalFormatting sqref="B41 B38:B39">
    <cfRule type="duplicateValues" priority="98" dxfId="97" stopIfTrue="1">
      <formula>AND(COUNTIF($B$41:$B$41,B38)+COUNTIF($B$38:$B$39,B38)&gt;1,NOT(ISBLANK(B38)))</formula>
    </cfRule>
  </conditionalFormatting>
  <conditionalFormatting sqref="B61 B59">
    <cfRule type="duplicateValues" priority="71" dxfId="97" stopIfTrue="1">
      <formula>AND(COUNTIF($B$61:$B$61,B59)+COUNTIF($B$59:$B$59,B59)&gt;1,NOT(ISBLANK(B59)))</formula>
    </cfRule>
  </conditionalFormatting>
  <conditionalFormatting sqref="B66:B67 B62:B64">
    <cfRule type="duplicateValues" priority="69" dxfId="97" stopIfTrue="1">
      <formula>AND(COUNTIF($B$66:$B$67,B62)+COUNTIF($B$62:$B$64,B62)&gt;1,NOT(ISBLANK(B62)))</formula>
    </cfRule>
  </conditionalFormatting>
  <conditionalFormatting sqref="B92:B101 B88:B90">
    <cfRule type="duplicateValues" priority="66" dxfId="97" stopIfTrue="1">
      <formula>AND(COUNTIF($B$92:$B$101,B88)+COUNTIF($B$88:$B$90,B88)&gt;1,NOT(ISBLANK(B88)))</formula>
    </cfRule>
  </conditionalFormatting>
  <conditionalFormatting sqref="B174:B189">
    <cfRule type="duplicateValues" priority="119" dxfId="97" stopIfTrue="1">
      <formula>AND(COUNTIF($B$174:$B$189,B174)&gt;1,NOT(ISBLANK(B174)))</formula>
    </cfRule>
  </conditionalFormatting>
  <conditionalFormatting sqref="B171:B172">
    <cfRule type="duplicateValues" priority="120" dxfId="97" stopIfTrue="1">
      <formula>AND(COUNTIF($B$171:$B$172,B171)&gt;1,NOT(ISBLANK(B171)))</formula>
    </cfRule>
  </conditionalFormatting>
  <conditionalFormatting sqref="B211:B227">
    <cfRule type="duplicateValues" priority="126" dxfId="97" stopIfTrue="1">
      <formula>AND(COUNTIF($B$211:$B$227,B211)&gt;1,NOT(ISBLANK(B211)))</formula>
    </cfRule>
  </conditionalFormatting>
  <conditionalFormatting sqref="B5">
    <cfRule type="duplicateValues" priority="151" dxfId="97" stopIfTrue="1">
      <formula>AND(COUNTIF($B$5:$B$5,B5)&gt;1,NOT(ISBLANK(B5)))</formula>
    </cfRule>
  </conditionalFormatting>
  <conditionalFormatting sqref="C5">
    <cfRule type="duplicateValues" priority="152" dxfId="97" stopIfTrue="1">
      <formula>AND(COUNTIF($C$5:$C$5,C5)&gt;1,NOT(ISBLANK(C5)))</formula>
    </cfRule>
  </conditionalFormatting>
  <conditionalFormatting sqref="B50:B52">
    <cfRule type="duplicateValues" priority="164" dxfId="97" stopIfTrue="1">
      <formula>AND(COUNTIF($B$50:$B$52,B50)&gt;1,NOT(ISBLANK(B50)))</formula>
    </cfRule>
  </conditionalFormatting>
  <conditionalFormatting sqref="B135:B149">
    <cfRule type="duplicateValues" priority="175" dxfId="97" stopIfTrue="1">
      <formula>AND(COUNTIF($B$135:$B$149,B135)&gt;1,NOT(ISBLANK(B135)))</formula>
    </cfRule>
  </conditionalFormatting>
  <conditionalFormatting sqref="B191:B210">
    <cfRule type="duplicateValues" priority="178" dxfId="97" stopIfTrue="1">
      <formula>AND(COUNTIF($B$191:$B$210,B191)&gt;1,NOT(ISBLANK(B191)))</formula>
    </cfRule>
  </conditionalFormatting>
  <conditionalFormatting sqref="B55:B58">
    <cfRule type="duplicateValues" priority="201" dxfId="97" stopIfTrue="1">
      <formula>AND(COUNTIF($B$55:$B$58,B55)&gt;1,NOT(ISBLANK(B55)))</formula>
    </cfRule>
  </conditionalFormatting>
  <conditionalFormatting sqref="B6:B10">
    <cfRule type="duplicateValues" priority="229" dxfId="97" stopIfTrue="1">
      <formula>AND(COUNTIF($B$6:$B$10,B6)&gt;1,NOT(ISBLANK(B6)))</formula>
    </cfRule>
  </conditionalFormatting>
  <conditionalFormatting sqref="B111:B117">
    <cfRule type="duplicateValues" priority="253" dxfId="97" stopIfTrue="1">
      <formula>AND(COUNTIF($B$111:$B$117,B111)&gt;1,NOT(ISBLANK(B111)))</formula>
    </cfRule>
  </conditionalFormatting>
  <conditionalFormatting sqref="B20">
    <cfRule type="duplicateValues" priority="266" dxfId="97" stopIfTrue="1">
      <formula>AND(COUNTIF($B$20:$B$20,B20)&gt;1,NOT(ISBLANK(B20)))</formula>
    </cfRule>
  </conditionalFormatting>
  <conditionalFormatting sqref="B4:B252">
    <cfRule type="duplicateValues" priority="277" dxfId="97" stopIfTrue="1">
      <formula>AND(COUNTIF($B$4:$B$252,B4)&gt;1,NOT(ISBLANK(B4)))</formula>
    </cfRule>
  </conditionalFormatting>
  <conditionalFormatting sqref="B253">
    <cfRule type="duplicateValues" priority="29" dxfId="97" stopIfTrue="1">
      <formula>AND(COUNTIF($B$253:$B$253,B253)&gt;1,NOT(ISBLANK(B253)))</formula>
    </cfRule>
  </conditionalFormatting>
  <conditionalFormatting sqref="B253">
    <cfRule type="duplicateValues" priority="30" dxfId="97" stopIfTrue="1">
      <formula>AND(COUNTIF($B$253:$B$253,B253)&gt;1,NOT(ISBLANK(B253)))</formula>
    </cfRule>
  </conditionalFormatting>
  <conditionalFormatting sqref="B254">
    <cfRule type="duplicateValues" priority="27" dxfId="97" stopIfTrue="1">
      <formula>AND(COUNTIF($B$254:$B$254,B254)&gt;1,NOT(ISBLANK(B254)))</formula>
    </cfRule>
  </conditionalFormatting>
  <conditionalFormatting sqref="B254">
    <cfRule type="duplicateValues" priority="28" dxfId="97" stopIfTrue="1">
      <formula>AND(COUNTIF($B$254:$B$254,B254)&gt;1,NOT(ISBLANK(B254)))</formula>
    </cfRule>
  </conditionalFormatting>
  <conditionalFormatting sqref="B255">
    <cfRule type="duplicateValues" priority="25" dxfId="97" stopIfTrue="1">
      <formula>AND(COUNTIF($B$255:$B$255,B255)&gt;1,NOT(ISBLANK(B255)))</formula>
    </cfRule>
  </conditionalFormatting>
  <conditionalFormatting sqref="B255">
    <cfRule type="duplicateValues" priority="26" dxfId="97" stopIfTrue="1">
      <formula>AND(COUNTIF($B$255:$B$255,B255)&gt;1,NOT(ISBLANK(B255)))</formula>
    </cfRule>
  </conditionalFormatting>
  <conditionalFormatting sqref="B256">
    <cfRule type="duplicateValues" priority="23" dxfId="97" stopIfTrue="1">
      <formula>AND(COUNTIF($B$256:$B$256,B256)&gt;1,NOT(ISBLANK(B256)))</formula>
    </cfRule>
  </conditionalFormatting>
  <conditionalFormatting sqref="B256">
    <cfRule type="duplicateValues" priority="24" dxfId="97" stopIfTrue="1">
      <formula>AND(COUNTIF($B$256:$B$256,B256)&gt;1,NOT(ISBLANK(B256)))</formula>
    </cfRule>
  </conditionalFormatting>
  <conditionalFormatting sqref="B257">
    <cfRule type="duplicateValues" priority="21" dxfId="97" stopIfTrue="1">
      <formula>AND(COUNTIF($B$257:$B$257,B257)&gt;1,NOT(ISBLANK(B257)))</formula>
    </cfRule>
  </conditionalFormatting>
  <conditionalFormatting sqref="B257">
    <cfRule type="duplicateValues" priority="22" dxfId="97" stopIfTrue="1">
      <formula>AND(COUNTIF($B$257:$B$257,B257)&gt;1,NOT(ISBLANK(B257)))</formula>
    </cfRule>
  </conditionalFormatting>
  <conditionalFormatting sqref="B258">
    <cfRule type="duplicateValues" priority="19" dxfId="97" stopIfTrue="1">
      <formula>AND(COUNTIF($B$258:$B$258,B258)&gt;1,NOT(ISBLANK(B258)))</formula>
    </cfRule>
  </conditionalFormatting>
  <conditionalFormatting sqref="B258">
    <cfRule type="duplicateValues" priority="20" dxfId="97" stopIfTrue="1">
      <formula>AND(COUNTIF($B$258:$B$258,B258)&gt;1,NOT(ISBLANK(B258)))</formula>
    </cfRule>
  </conditionalFormatting>
  <conditionalFormatting sqref="B259">
    <cfRule type="duplicateValues" priority="17" dxfId="97" stopIfTrue="1">
      <formula>AND(COUNTIF($B$259:$B$259,B259)&gt;1,NOT(ISBLANK(B259)))</formula>
    </cfRule>
  </conditionalFormatting>
  <conditionalFormatting sqref="B259">
    <cfRule type="duplicateValues" priority="18" dxfId="97" stopIfTrue="1">
      <formula>AND(COUNTIF($B$259:$B$259,B259)&gt;1,NOT(ISBLANK(B259)))</formula>
    </cfRule>
  </conditionalFormatting>
  <conditionalFormatting sqref="B260">
    <cfRule type="duplicateValues" priority="15" dxfId="97" stopIfTrue="1">
      <formula>AND(COUNTIF($B$260:$B$260,B260)&gt;1,NOT(ISBLANK(B260)))</formula>
    </cfRule>
  </conditionalFormatting>
  <conditionalFormatting sqref="B260">
    <cfRule type="duplicateValues" priority="16" dxfId="97" stopIfTrue="1">
      <formula>AND(COUNTIF($B$260:$B$260,B260)&gt;1,NOT(ISBLANK(B260)))</formula>
    </cfRule>
  </conditionalFormatting>
  <conditionalFormatting sqref="B261">
    <cfRule type="duplicateValues" priority="13" dxfId="97" stopIfTrue="1">
      <formula>AND(COUNTIF($B$261:$B$261,B261)&gt;1,NOT(ISBLANK(B261)))</formula>
    </cfRule>
  </conditionalFormatting>
  <conditionalFormatting sqref="B261">
    <cfRule type="duplicateValues" priority="14" dxfId="97" stopIfTrue="1">
      <formula>AND(COUNTIF($B$261:$B$261,B261)&gt;1,NOT(ISBLANK(B261)))</formula>
    </cfRule>
  </conditionalFormatting>
  <conditionalFormatting sqref="B262">
    <cfRule type="duplicateValues" priority="11" dxfId="97" stopIfTrue="1">
      <formula>AND(COUNTIF($B$262:$B$262,B262)&gt;1,NOT(ISBLANK(B262)))</formula>
    </cfRule>
  </conditionalFormatting>
  <conditionalFormatting sqref="B262">
    <cfRule type="duplicateValues" priority="12" dxfId="97" stopIfTrue="1">
      <formula>AND(COUNTIF($B$262:$B$262,B262)&gt;1,NOT(ISBLANK(B262)))</formula>
    </cfRule>
  </conditionalFormatting>
  <conditionalFormatting sqref="B263">
    <cfRule type="duplicateValues" priority="9" dxfId="97" stopIfTrue="1">
      <formula>AND(COUNTIF($B$263:$B$263,B263)&gt;1,NOT(ISBLANK(B263)))</formula>
    </cfRule>
  </conditionalFormatting>
  <conditionalFormatting sqref="B263">
    <cfRule type="duplicateValues" priority="10" dxfId="97" stopIfTrue="1">
      <formula>AND(COUNTIF($B$263:$B$263,B263)&gt;1,NOT(ISBLANK(B263)))</formula>
    </cfRule>
  </conditionalFormatting>
  <conditionalFormatting sqref="B264">
    <cfRule type="duplicateValues" priority="7" dxfId="97" stopIfTrue="1">
      <formula>AND(COUNTIF($B$264:$B$264,B264)&gt;1,NOT(ISBLANK(B264)))</formula>
    </cfRule>
  </conditionalFormatting>
  <conditionalFormatting sqref="B264">
    <cfRule type="duplicateValues" priority="8" dxfId="97" stopIfTrue="1">
      <formula>AND(COUNTIF($B$264:$B$264,B264)&gt;1,NOT(ISBLANK(B264)))</formula>
    </cfRule>
  </conditionalFormatting>
  <conditionalFormatting sqref="B265">
    <cfRule type="duplicateValues" priority="5" dxfId="97" stopIfTrue="1">
      <formula>AND(COUNTIF($B$265:$B$265,B265)&gt;1,NOT(ISBLANK(B265)))</formula>
    </cfRule>
  </conditionalFormatting>
  <conditionalFormatting sqref="B265">
    <cfRule type="duplicateValues" priority="6" dxfId="97" stopIfTrue="1">
      <formula>AND(COUNTIF($B$265:$B$265,B265)&gt;1,NOT(ISBLANK(B265)))</formula>
    </cfRule>
  </conditionalFormatting>
  <conditionalFormatting sqref="B266">
    <cfRule type="duplicateValues" priority="3" dxfId="97" stopIfTrue="1">
      <formula>AND(COUNTIF($B$266:$B$266,B266)&gt;1,NOT(ISBLANK(B266)))</formula>
    </cfRule>
  </conditionalFormatting>
  <conditionalFormatting sqref="B266">
    <cfRule type="duplicateValues" priority="4" dxfId="97" stopIfTrue="1">
      <formula>AND(COUNTIF($B$266:$B$266,B266)&gt;1,NOT(ISBLANK(B266)))</formula>
    </cfRule>
  </conditionalFormatting>
  <conditionalFormatting sqref="B267">
    <cfRule type="duplicateValues" priority="1" dxfId="97" stopIfTrue="1">
      <formula>AND(COUNTIF($B$267:$B$267,B267)&gt;1,NOT(ISBLANK(B267)))</formula>
    </cfRule>
  </conditionalFormatting>
  <conditionalFormatting sqref="B267">
    <cfRule type="duplicateValues" priority="2" dxfId="97" stopIfTrue="1">
      <formula>AND(COUNTIF($B$267:$B$267,B267)&gt;1,NOT(ISBLANK(B267)))</formula>
    </cfRule>
  </conditionalFormatting>
  <dataValidations count="1">
    <dataValidation type="custom" operator="equal" allowBlank="1" showInputMessage="1" showErrorMessage="1" sqref="C79 C37:C53 C55:C75 C88:C252 C6:C20">
      <formula1>OR(LEN(C79)=15,LEN(C79)=18)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2023-06-13T00:16:50Z</cp:lastPrinted>
  <dcterms:created xsi:type="dcterms:W3CDTF">2018-07-30T09:38:36Z</dcterms:created>
  <dcterms:modified xsi:type="dcterms:W3CDTF">2024-04-11T01:00:20Z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